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3\도서구입\"/>
    </mc:Choice>
  </mc:AlternateContent>
  <x:bookViews>
    <x:workbookView xWindow="0" yWindow="0" windowWidth="28545" windowHeight="11865" tabRatio="500" activeTab="1"/>
  </x:bookViews>
  <x:sheets>
    <x:sheet name="3차 구입도서" sheetId="1" r:id="rId4"/>
    <x:sheet name="대체도서(품절절판)" sheetId="2" r:id="rId5"/>
  </x:sheets>
  <x:definedNames>
    <x:definedName name="_xlnm._FilterDatabase" localSheetId="0" hidden="1">'3차 구입도서'!$A$4:$K$4</x:definedName>
    <x:definedName name="_xlnm._FilterDatabase" localSheetId="1" hidden="1">'대체도서(품절절판)'!$A$4:$K$4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<x:sst xmlns:r="http://schemas.openxmlformats.org/officeDocument/2006/relationships" xmlns:c="http://schemas.openxmlformats.org/drawingml/2006/chart" xmlns:x="http://schemas.openxmlformats.org/spreadsheetml/2006/main" count="364" uniqueCount="244">
  <x:si>
    <x:t>만만한책방</x:t>
  </x:si>
  <x:si>
    <x:t>의사 어벤저스 14 : 감염 질환, 자만심을 경계하라!</x:t>
  </x:si>
  <x:si>
    <x:t>동아시아사이언스</x:t>
  </x:si>
  <x:si>
    <x:t>다산에듀</x:t>
  </x:si>
  <x:si>
    <x:t>가나출판사</x:t>
  </x:si>
  <x:si>
    <x:t>스테판 게이츠</x:t>
  </x:si>
  <x:si>
    <x:t>이순신</x:t>
  </x:si>
  <x:si>
    <x:t>오늘 밤, 거짓말의 세계에서 잊을 수 없는 사랑을</x:t>
  </x:si>
  <x:si>
    <x:t>발효 음식의 과학</x:t>
  </x:si>
  <x:si>
    <x:t>크리스틴 바움가르투버</x:t>
  </x:si>
  <x:si>
    <x:t>난중일기</x:t>
  </x:si>
  <x:si>
    <x:t>2023 학년도 3차 도서구입 목록</x:t>
  </x:si>
  <x:si>
    <x:t>조원희</x:t>
  </x:si>
  <x:si>
    <x:t>과학을 보다</x:t>
  </x:si>
  <x:si>
    <x:t>알파미디어</x:t>
  </x:si>
  <x:si>
    <x:t>이치조 미사키</x:t>
  </x:si>
  <x:si>
    <x:t>마리아 테벤</x:t>
  </x:si>
  <x:si>
    <x:t>문학동네</x:t>
  </x:si>
  <x:si>
    <x:t>니케북스</x:t>
  </x:si>
  <x:si>
    <x:t>무심코 댓글을 달았던 십대에게</x:t>
  </x:si>
  <x:si>
    <x:t>십 대를 위한 다정한 미래과학</x:t>
  </x:si>
  <x:si>
    <x:t>프랑스의 음식문화사</x:t>
  </x:si>
  <x:si>
    <x:t>시라사와 다쿠지</x:t>
  </x:si>
  <x:si>
    <x:t>[세트] 교양으로 읽는 용선생 세계사 1~15 세트 - 전15권</x:t>
  </x:si>
  <x:si>
    <x:t>여름의 귤을 좋아하세요</x:t>
  </x:si>
  <x:si>
    <x:t>브릿지 세트 (전5권)</x:t>
  </x:si>
  <x:si>
    <x:t>향수: the PERFUME</x:t>
  </x:si>
  <x:si>
    <x:t>타이밍 (전3권)</x:t>
  </x:si>
  <x:si>
    <x:t>[세트] 지역의 사생활 99 세트 - 전9권</x:t>
  </x:si>
  <x:si>
    <x:t xml:space="preserve">초보자도 따라 하기 쉬운 머랭쿠키 &amp; 다쿠아즈 </x:t>
  </x:si>
  <x:si>
    <x:t>진짜 하루만에 끝내는 퍼스널 컬러 : 원데이클래스</x:t>
  </x:si>
  <x:si>
    <x:t>올해의 스니커즈</x:t>
  </x:si>
  <x:si>
    <x:t>K382935995</x:t>
  </x:si>
  <x:si>
    <x:t xml:space="preserve">마음속에 코끼리가 산다 </x:t>
  </x:si>
  <x:si>
    <x:t>의외로 사연 많은 귀신 도감</x:t>
  </x:si>
  <x:si>
    <x:t>아브라함 고틀로프 베르너</x:t>
  </x:si>
  <x:si>
    <x:t>잡프러포즈 시리즈 전 60권</x:t>
  </x:si>
  <x:si>
    <x:t>위풍당당 여우 꼬리 4</x:t>
  </x:si>
  <x:si>
    <x:t>기네스 세계 기록 2024</x:t>
  </x:si>
  <x:si>
    <x:t>영화가 좋다 여행이 좋다</x:t>
  </x:si>
  <x:si>
    <x:t>적성과 진로를 짚어 주는 직업 교과서 1~50 세트</x:t>
  </x:si>
  <x:si>
    <x:t>전지적 독자 시점 Part 4 &amp; 5 세트 - 전6권</x:t>
  </x:si>
  <x:si>
    <x:t>예의 없는 친구들을 대하는 슬기로운 말하기 사전 2</x:t>
  </x:si>
  <x:si>
    <x:t>센고쿠 닌자 이야기</x:t>
  </x:si>
  <x:si>
    <x:t xml:space="preserve">지구의 숨결 1 </x:t>
  </x:si>
  <x:si>
    <x:t>K882534115</x:t>
  </x:si>
  <x:si>
    <x:t>(주)학교도서관저널</x:t>
  </x:si>
  <x:si>
    <x:t>기네스 세계기록</x:t>
  </x:si>
  <x:si>
    <x:t>K382734861</x:t>
  </x:si>
  <x:si>
    <x:t>가벼운 항공전의 역사</x:t>
  </x:si>
  <x:si>
    <x:t>다윈의 섬 갈라파고스</x:t>
  </x:si>
  <x:si>
    <x:t>AK커뮤니케이션즈</x:t>
  </x:si>
  <x:si>
    <x:t>진독카트 3학년</x:t>
  </x:si>
  <x:si>
    <x:t>베르너의 색상 명명법</x:t>
  </x:si>
  <x:si>
    <x:t>진독카트 1학년</x:t>
  </x:si>
  <x:si>
    <x:t xml:space="preserve">김상욱의 양자 공부 </x:t>
  </x:si>
  <x:si>
    <x:t>욜로졸로 바이크 여행</x:t>
  </x:si>
  <x:si>
    <x:t>구두를 신은 세계사</x:t>
  </x:si>
  <x:si>
    <x:t>앨프리드 러셀 월리스</x:t>
  </x:si>
  <x:si>
    <x:t>진독카트 2학년</x:t>
  </x:si>
  <x:si>
    <x:t>유럽의 문장 이야기</x:t>
  </x:si>
  <x:si>
    <x:t xml:space="preserve">숲속의 담 9 </x:t>
  </x:si>
  <x:si>
    <x:t>골든래빗</x:t>
  </x:si>
  <x:si>
    <x:t>삐약삐약북스</x:t>
  </x:si>
  <x:si>
    <x:t>피엠미디어</x:t>
  </x:si>
  <x:si>
    <x:t>책과콩나무</x:t>
  </x:si>
  <x:si>
    <x:t>애플트리태일즈</x:t>
  </x:si>
  <x:si>
    <x:t>정원 외</x:t>
  </x:si>
  <x:si>
    <x:t>북폴리오</x:t>
  </x:si>
  <x:si>
    <x:t>마나북스</x:t>
  </x:si>
  <x:si>
    <x:t>웅진주니어</x:t>
  </x:si>
  <x:si>
    <x:t>다산어린이</x:t>
  </x:si>
  <x:si>
    <x:t>경향BP</x:t>
  </x:si>
  <x:si>
    <x:t>해저 2만리</x:t>
  </x:si>
  <x:si>
    <x:t>네드 하틀리</x:t>
  </x:si>
  <x:si>
    <x:t>글항아리</x:t>
  </x:si>
  <x:si>
    <x:t>휴머니스트</x:t>
  </x:si>
  <x:si>
    <x:t>마블 뮤지엄</x:t>
  </x:si>
  <x:si>
    <x:t>영진미디어</x:t>
  </x:si>
  <x:si>
    <x:t>워크룸프레스</x:t>
  </x:si>
  <x:si>
    <x:t>위즈덤하우스</x:t>
  </x:si>
  <x:si>
    <x:t>티더블유아이지</x:t>
  </x:si>
  <x:si>
    <x:t>뽀짜툰 2</x:t>
  </x:si>
  <x:si>
    <x:t>올댓북스</x:t>
  </x:si>
  <x:si>
    <x:t>알렉스 쉬어러</x:t>
  </x:si>
  <x:si>
    <x:t>뽀짜툰 6</x:t>
  </x:si>
  <x:si>
    <x:t>열림원어린이</x:t>
  </x:si>
  <x:si>
    <x:t>뽀짜툰 5</x:t>
  </x:si>
  <x:si>
    <x:t>뽀짜툰 7</x:t>
  </x:si>
  <x:si>
    <x:t>뽀짜툰 3</x:t>
  </x:si>
  <x:si>
    <x:t>뽀짜툰 8</x:t>
  </x:si>
  <x:si>
    <x:t>세라 백스터</x:t>
  </x:si>
  <x:si>
    <x:t>사이언스북스</x:t>
  </x:si>
  <x:si>
    <x:t>자음과모음</x:t>
  </x:si>
  <x:si>
    <x:t>바른북스</x:t>
  </x:si>
  <x:si>
    <x:t>황금가지</x:t>
  </x:si>
  <x:si>
    <x:t>자연과학</x:t>
  </x:si>
  <x:si>
    <x:t>양말 신는 법</x:t>
  </x:si>
  <x:si>
    <x:t>콤플렉스</x:t>
  </x:si>
  <x:si>
    <x:t>말레이 제도</x:t>
  </x:si>
  <x:si>
    <x:t>루시아 자몰로</x:t>
  </x:si>
  <x:si>
    <x:t>학생희망</x:t>
  </x:si>
  <x:si>
    <x:t>뽀짜툰 9</x:t>
  </x:si>
  <x:si>
    <x:t>뽀짜툰 1</x:t>
  </x:si>
  <x:si>
    <x:t>사회과학</x:t>
  </x:si>
  <x:si>
    <x:t>에이템포미디어</x:t>
  </x:si>
  <x:si>
    <x:t>캠퍼스멘토</x:t>
  </x:si>
  <x:si>
    <x:t>옷을 입다</x:t>
  </x:si>
  <x:si>
    <x:t>한국경제신문</x:t>
  </x:si>
  <x:si>
    <x:t>사회평론</x:t>
  </x:si>
  <x:si>
    <x:t>쥘 베른</x:t>
  </x:si>
  <x:si>
    <x:t>지구 속 여행</x:t>
  </x:si>
  <x:si>
    <x:t>뽀짜툰 4</x:t>
  </x:si>
  <x:si>
    <x:t>모리 마모루</x:t>
  </x:si>
  <x:si>
    <x:t>시그마북스</x:t>
  </x:si>
  <x:si>
    <x:t>사라 매카트니</x:t>
  </x:si>
  <x:si>
    <x:t>주니어김영사</x:t>
  </x:si>
  <x:si>
    <x:t>존 자누치</x:t>
  </x:si>
  <x:si>
    <x:t>ISBN</x:t>
  </x:si>
  <x:si>
    <x:t>와이즈멘토</x:t>
  </x:si>
  <x:si>
    <x:t>기술과학</x:t>
  </x:si>
  <x:si>
    <x:t>피를 마시는 새 세트 - 전8권</x:t>
  </x:si>
  <x:si>
    <x:t>인생을 바꾸는 퍼스널 컬러 이야기</x:t>
  </x:si>
  <x:si>
    <x:t xml:space="preserve">THE PURPLE ROAD </x:t>
  </x:si>
  <x:si>
    <x:t>버려진 그림책으로 팝업북을 만듭니다</x:t>
  </x:si>
  <x:si>
    <x:t>내일은 내 일이 가까워질 거야</x:t>
  </x:si>
  <x:si>
    <x:t>역사와 문화로 보는 주방 오디세이</x:t>
  </x:si>
  <x:si>
    <x:t>어떻게 되었을까? 시리즈 세트 - 전50권</x:t>
  </x:si>
  <x:si>
    <x:t>그때 그 시절, 우리가 사랑한 노래들</x:t>
  </x:si>
  <x:si>
    <x:t>채사장의 지대넓얕 8 : 개인 vs 사회</x:t>
  </x:si>
  <x:si>
    <x:t xml:space="preserve">우리들의 MBTI 5 : 진로 선택 </x:t>
  </x:si>
  <x:si>
    <x:t>13개월 13주 13일 도둑맞은 시간</x:t>
  </x:si>
  <x:si>
    <x:t>오행피부, 나의 피부타입은 무엇일까?</x:t>
  </x:si>
  <x:si>
    <x:t>시간을 파는 상점 3 : 시계 밖의 정원</x:t>
  </x:si>
  <x:si>
    <x:t>더숲</x:t>
  </x:si>
  <x:si>
    <x:t>흠영</x:t>
  </x:si>
  <x:si>
    <x:t>조홍섭</x:t>
  </x:si>
  <x:si>
    <x:t>안선화</x:t>
  </x:si>
  <x:si>
    <x:t>우동닉</x:t>
  </x:si>
  <x:si>
    <x:t>채사장</x:t>
  </x:si>
  <x:si>
    <x:t>지경사</x:t>
  </x:si>
  <x:si>
    <x:t>돌핀북</x:t>
  </x:si>
  <x:si>
    <x:t>곽범신</x:t>
  </x:si>
  <x:si>
    <x:t>김시원</x:t>
  </x:si>
  <x:si>
    <x:t>이다람</x:t>
  </x:si>
  <x:si>
    <x:t>다홍</x:t>
  </x:si>
  <x:si>
    <x:t>지오북</x:t>
  </x:si>
  <x:si>
    <x:t>배기성</x:t>
  </x:si>
  <x:si>
    <x:t>비고</x:t>
  </x:si>
  <x:si>
    <x:t>팽정은</x:t>
  </x:si>
  <x:si>
    <x:t>이희영</x:t>
  </x:si>
  <x:si>
    <x:t>참돌</x:t>
  </x:si>
  <x:si>
    <x:t>서명</x:t>
  </x:si>
  <x:si>
    <x:t>정지민</x:t>
  </x:si>
  <x:si>
    <x:t>예술</x:t>
  </x:si>
  <x:si>
    <x:t>순번</x:t>
  </x:si>
  <x:si>
    <x:t>뜨인돌</x:t>
  </x:si>
  <x:si>
    <x:t>저자</x:t>
  </x:si>
  <x:si>
    <x:t>권수</x:t>
  </x:si>
  <x:si>
    <x:t>주제</x:t>
  </x:si>
  <x:si>
    <x:t>안광배</x:t>
  </x:si>
  <x:si>
    <x:t>조수연</x:t>
  </x:si>
  <x:si>
    <x:t>고준채</x:t>
  </x:si>
  <x:si>
    <x:t>합계</x:t>
  </x:si>
  <x:si>
    <x:t>출판사</x:t>
  </x:si>
  <x:si>
    <x:t>김영사</x:t>
  </x:si>
  <x:si>
    <x:t>가격</x:t>
  </x:si>
  <x:si>
    <x:t>지관우</x:t>
  </x:si>
  <x:si>
    <x:t>철학</x:t>
  </x:si>
  <x:si>
    <x:t>강풀</x:t>
  </x:si>
  <x:si>
    <x:t>김선영</x:t>
  </x:si>
  <x:si>
    <x:t>김원아</x:t>
  </x:si>
  <x:si>
    <x:t>토크쇼</x:t>
  </x:si>
  <x:si>
    <x:t>비룡소</x:t>
  </x:si>
  <x:si>
    <x:t>태지원</x:t>
  </x:si>
  <x:si>
    <x:t>이영도</x:t>
  </x:si>
  <x:si>
    <x:t>채유리</x:t>
  </x:si>
  <x:si>
    <x:t>이희건</x:t>
  </x:si>
  <x:si>
    <x:t>장원철</x:t>
  </x:si>
  <x:si>
    <x:t>고성배</x:t>
  </x:si>
  <x:si>
    <x:t>역사</x:t>
  </x:si>
  <x:si>
    <x:t>모정원</x:t>
  </x:si>
  <x:si>
    <x:t>손원평</x:t>
  </x:si>
  <x:si>
    <x:t>총류</x:t>
  </x:si>
  <x:si>
    <x:t>수량</x:t>
  </x:si>
  <x:si>
    <x:t>종교</x:t>
  </x:si>
  <x:si>
    <x:t>이선정</x:t>
  </x:si>
  <x:si>
    <x:t>비채</x:t>
  </x:si>
  <x:si>
    <x:t>창비</x:t>
  </x:si>
  <x:si>
    <x:t>김혜정</x:t>
  </x:si>
  <x:si>
    <x:t>문학</x:t>
  </x:si>
  <x:si>
    <x:t>사계절</x:t>
  </x:si>
  <x:si>
    <x:t>그림책</x:t>
  </x:si>
  <x:si>
    <x:t>싱숑</x:t>
  </x:si>
  <x:si>
    <x:t>김상욱</x:t>
  </x:si>
  <x:si>
    <x:t>데이비드 라로셀</x:t>
  </x:si>
  <x:si>
    <x:t>가만히 들어주었어</x:t>
  </x:si>
  <x:si>
    <x:t>조금 부족해도 괜찮아</x:t>
  </x:si>
  <x:si>
    <x:t>2023 학년도 품절/절판 대체 도서</x:t>
  </x:si>
  <x:si>
    <x:t>안주현의 과학 언더스탠딩 1</x:t>
  </x:si>
  <x:si>
    <x:t>풀빛</x:t>
  </x:si>
  <x:si>
    <x:t>송시현</x:t>
  </x:si>
  <x:si>
    <x:t>남원상</x:t>
  </x:si>
  <x:si>
    <x:t>미움</x:t>
  </x:si>
  <x:si>
    <x:t>김범준</x:t>
  </x:si>
  <x:si>
    <x:t>안승희</x:t>
  </x:si>
  <x:si>
    <x:t>현북스</x:t>
  </x:si>
  <x:si>
    <x:t>김혜영</x:t>
  </x:si>
  <x:si>
    <x:t>박철범</x:t>
  </x:si>
  <x:si>
    <x:t>고희정</x:t>
  </x:si>
  <x:si>
    <x:t>집문당</x:t>
  </x:si>
  <x:si>
    <x:t>북뱅크</x:t>
  </x:si>
  <x:si>
    <x:t>설흔</x:t>
  </x:si>
  <x:si>
    <x:t>탐</x:t>
  </x:si>
  <x:si>
    <x:t>홍성욱</x:t>
  </x:si>
  <x:si>
    <x:t>다봄</x:t>
  </x:si>
  <x:si>
    <x:t>한상희</x:t>
  </x:si>
  <x:si>
    <x:t>모모</x:t>
  </x:si>
  <x:si>
    <x:t>세상에서 가장 짧은 독일사</x:t>
  </x:si>
  <x:si>
    <x:t>반짝반짝 우리 문화유산 그림책</x:t>
  </x:si>
  <x:si>
    <x:t>홍성욱의 그림으로 읽는 과학사</x:t>
  </x:si>
  <x:si>
    <x:t>사과는 이렇게 하는 거야</x:t>
  </x:si>
  <x:si>
    <x:t>제임스 호즈</x:t>
  </x:si>
  <x:si>
    <x:t>진성북스</x:t>
  </x:si>
  <x:si>
    <x:t>개 안내서</x:t>
  </x:si>
  <x:si>
    <x:t>한권의책</x:t>
  </x:si>
  <x:si>
    <x:t>블루밍제이</x:t>
  </x:si>
  <x:si>
    <x:t>장수하는 뇌</x:t>
  </x:si>
  <x:si>
    <x:t>매일경제신문사</x:t>
  </x:si>
  <x:si>
    <x:t>고양이 안내서</x:t>
  </x:si>
  <x:si>
    <x:t>코리 도어펠드</x:t>
  </x:si>
  <x:si>
    <x:t>베아트리체 알레마냐</x:t>
  </x:si>
  <x:si>
    <x:t>인간 안내서</x:t>
  </x:si>
  <x:si>
    <x:t>주니어태학</x:t>
  </x:si>
  <x:si>
    <x:t>서해문집</x:t>
  </x:si>
  <x:si>
    <x:t>청어람미디어</x:t>
  </x:si>
  <x:si>
    <x:t>나무를심는사람들</x:t>
  </x:si>
  <x:si>
    <x:t>나의 첫 지정학 수업</x:t>
  </x:si>
  <x:si>
    <x:t>전국지리교사모임</x:t>
  </x:si>
  <x:si>
    <x:t>4·3이 나에게 건넨 말</x:t>
  </x:si>
  <x:si>
    <x:t>맛집에서 만난 지리 수업</x:t>
  </x:si>
  <x:si>
    <x:t>안주현</x:t>
  </x:si>
  <x:si>
    <x:t>우린 제법 잘 통해</x:t>
  </x:si>
  <x:si>
    <x:t>박철범의 방학 공부법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</x:si>
</x:sst>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>
        <x:color auto="1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1" xfId="0" applyFont="1" applyBorder="1" applyAlignment="1">
      <x:alignment horizontal="general" vertical="center" wrapText="1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2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0" xfId="0" applyNumberFormat="1" applyFont="1">
      <x:alignment horizontal="general" vertical="center"/>
    </x:xf>
    <x:xf numFmtId="0" fontId="6" fillId="0" borderId="0" xfId="0" applyFont="1" applyBorder="1" applyAlignment="1">
      <x:alignment horizontal="general" vertical="center" wrapText="1"/>
    </x:xf>
    <x:xf numFmtId="41" fontId="6" fillId="0" borderId="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/>
        </x:xf>
      </mc:Fallback>
    </mc:AlternateContent>
    <x:xf numFmtId="0" fontId="6" fillId="0" borderId="6" xfId="0" applyFont="1" applyBorder="1">
      <x:alignment horizontal="general" vertical="center"/>
    </x:xf>
    <x:xf numFmtId="41" fontId="6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Border="1" applyAlignment="1">
          <x:alignment horizontal="center" vertical="center"/>
        </x:xf>
      </mc:Fallback>
    </mc:AlternateContent>
    <x:xf numFmtId="0" fontId="6" fillId="0" borderId="10" xfId="0" applyFont="1" applyBorder="1">
      <x:alignment horizontal="general" vertical="center"/>
    </x:xf>
    <x:xf numFmtId="41" fontId="6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/>
        </x:xf>
      </mc:Fallback>
    </mc:AlternateContent>
    <x:xf numFmtId="0" fontId="6" fillId="0" borderId="13" xfId="0" applyFont="1" applyBorder="1">
      <x:alignment horizontal="general" vertical="center"/>
    </x:xf>
    <x:xf numFmtId="41" fontId="6" fillId="0" borderId="1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7" xfId="0" applyBorder="1">
      <x:alignment horizontal="general" vertical="center"/>
    </x:xf>
    <x:xf numFmtId="0" fontId="0" fillId="0" borderId="11" xfId="0" applyBorder="1">
      <x:alignment horizontal="general" vertical="center"/>
    </x:xf>
    <x:xf numFmtId="0" fontId="0" fillId="0" borderId="14" xfId="0" applyBorder="1">
      <x:alignment horizontal="general" vertical="center"/>
    </x:xf>
    <x:xf numFmtId="0" fontId="8" fillId="0" borderId="0" xfId="0" applyFont="1">
      <x:alignment horizontal="general" vertical="center"/>
    </x:xf>
    <x:xf numFmtId="0" fontId="6" fillId="0" borderId="7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8" fillId="0" borderId="0" xfId="0" applyNumberFormat="1" applyFont="1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2" xfId="0" applyFont="1" applyBorder="1" applyAlignment="1">
      <x:alignment horizontal="general" vertical="center" wrapText="1"/>
    </x:xf>
    <x:xf numFmtId="0" fontId="8" fillId="0" borderId="1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AA281"/>
  <x:sheetViews>
    <x:sheetView topLeftCell="A52" zoomScale="107" zoomScaleNormal="107" zoomScaleSheetLayoutView="75" workbookViewId="0">
      <x:selection activeCell="B65" activeCellId="0" sqref="B65:J65"/>
    </x:sheetView>
  </x:sheetViews>
  <x:sheetFormatPr defaultColWidth="8.88671875" defaultRowHeight="13.550000000000001"/>
  <x:cols>
    <x:col min="1" max="1" width="5.5859375" style="8" bestFit="1" customWidth="1"/>
    <x:col min="2" max="2" width="12.44921875" style="7" bestFit="1" customWidth="1"/>
    <x:col min="3" max="3" width="6.77734375" style="8" bestFit="1" customWidth="1"/>
    <x:col min="4" max="4" width="37.09375" style="4" bestFit="1" customWidth="1"/>
    <x:col min="5" max="5" width="17.89453125" style="4" bestFit="1" customWidth="1"/>
    <x:col min="6" max="6" width="13.0703125" style="4" bestFit="1" customWidth="1"/>
    <x:col min="7" max="7" width="7.51171875" style="6" bestFit="1" customWidth="1"/>
    <x:col min="8" max="9" width="5.47265625" style="8" bestFit="1" customWidth="1"/>
    <x:col min="10" max="10" width="9.5546875" style="6" bestFit="1" customWidth="1"/>
    <x:col min="11" max="11" width="11.14453125" style="8" bestFit="1" customWidth="1"/>
    <x:col min="12" max="12" width="3.58203125" style="3" bestFit="1" customWidth="1"/>
    <x:col min="13" max="14" width="8.88671875" style="2" bestFit="1" customWidth="1"/>
    <x:col min="15" max="15" width="8.88671875" style="1" bestFit="1" customWidth="1"/>
  </x:cols>
  <x:sheetData>
    <x:row r="2" spans="1:12" ht="24.949999999999999">
      <x:c r="A2" s="42" t="s">
        <x:v>11</x:v>
      </x:c>
      <x:c r="B2" s="42"/>
      <x:c r="C2" s="42"/>
      <x:c r="D2" s="42"/>
      <x:c r="E2" s="42"/>
      <x:c r="F2" s="42"/>
      <x:c r="G2" s="42"/>
      <x:c r="H2" s="42"/>
      <x:c r="I2" s="42"/>
      <x:c r="J2" s="42"/>
      <x:c r="K2" s="42"/>
      <x:c r="L2"/>
    </x:row>
    <x:row r="3" spans="4:12">
      <x:c r="D3"/>
      <x:c r="E3"/>
      <x:c r="F3"/>
      <x:c r="L3"/>
    </x:row>
    <x:row r="4" spans="1:27" ht="13.949999999999999">
      <x:c r="A4" s="10" t="s">
        <x:v>155</x:v>
      </x:c>
      <x:c r="B4" s="11" t="s">
        <x:v>118</x:v>
      </x:c>
      <x:c r="C4" s="12" t="s">
        <x:v>159</x:v>
      </x:c>
      <x:c r="D4" s="12" t="s">
        <x:v>152</x:v>
      </x:c>
      <x:c r="E4" s="12" t="s">
        <x:v>157</x:v>
      </x:c>
      <x:c r="F4" s="12" t="s">
        <x:v>164</x:v>
      </x:c>
      <x:c r="G4" s="13" t="s">
        <x:v>166</x:v>
      </x:c>
      <x:c r="H4" s="12" t="s">
        <x:v>158</x:v>
      </x:c>
      <x:c r="I4" s="12" t="s">
        <x:v>184</x:v>
      </x:c>
      <x:c r="J4" s="13" t="s">
        <x:v>163</x:v>
      </x:c>
      <x:c r="K4" s="14" t="s">
        <x:v>148</x:v>
      </x:c>
      <x:c r="L4" s="9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</x:row>
    <x:row r="5" spans="1:27" s="1" customFormat="1">
      <x:c r="A5" s="36">
        <x:v>1</x:v>
      </x:c>
      <x:c r="B5" s="37">
        <x:v>9791189499112</x:v>
      </x:c>
      <x:c r="C5" s="38" t="s">
        <x:v>192</x:v>
      </x:c>
      <x:c r="D5" s="39" t="s">
        <x:v>203</x:v>
      </x:c>
      <x:c r="E5" s="39" t="s">
        <x:v>12</x:v>
      </x:c>
      <x:c r="F5" s="39" t="s">
        <x:v>0</x:v>
      </x:c>
      <x:c r="G5" s="40">
        <x:v>12000</x:v>
      </x:c>
      <x:c r="H5" s="38">
        <x:v>1</x:v>
      </x:c>
      <x:c r="I5" s="38">
        <x:v>1</x:v>
      </x:c>
      <x:c r="J5" s="40">
        <x:f>I5*G5</x:f>
        <x:v>12000</x:v>
      </x:c>
      <x:c r="K5" s="41"/>
      <x:c r="L5" s="19"/>
      <x:c r="M5" s="19"/>
      <x:c r="N5" s="20"/>
      <x:c r="O5" s="19"/>
      <x:c r="P5" s="19"/>
      <x:c r="Q5" s="19"/>
      <x:c r="R5" s="19"/>
      <x:c r="S5" s="19"/>
      <x:c r="T5" s="19"/>
      <x:c r="U5" s="19"/>
      <x:c r="V5" s="19"/>
      <x:c r="W5" s="19"/>
      <x:c r="X5" s="19"/>
      <x:c r="Y5" s="19"/>
      <x:c r="Z5" s="19"/>
      <x:c r="AA5" s="19"/>
    </x:row>
    <x:row r="6" spans="1:27" s="1" customFormat="1">
      <x:c r="A6" s="28">
        <x:v>2</x:v>
      </x:c>
      <x:c r="B6" s="26">
        <x:v>9788966351008</x:v>
      </x:c>
      <x:c r="C6" s="23" t="s">
        <x:v>192</x:v>
      </x:c>
      <x:c r="D6" s="24" t="s">
        <x:v>196</x:v>
      </x:c>
      <x:c r="E6" s="24" t="s">
        <x:v>230</x:v>
      </x:c>
      <x:c r="F6" s="24" t="s">
        <x:v>211</x:v>
      </x:c>
      <x:c r="G6" s="25">
        <x:v>14000</x:v>
      </x:c>
      <x:c r="H6" s="23">
        <x:v>1</x:v>
      </x:c>
      <x:c r="I6" s="23">
        <x:v>1</x:v>
      </x:c>
      <x:c r="J6" s="25">
        <x:f>I6*G6</x:f>
        <x:v>14000</x:v>
      </x:c>
      <x:c r="K6" s="29"/>
      <x:c r="L6" s="19"/>
      <x:c r="M6" s="19"/>
      <x:c r="N6" s="19"/>
      <x:c r="O6" s="20"/>
      <x:c r="P6" s="19"/>
      <x:c r="Q6" s="19"/>
      <x:c r="R6" s="19"/>
      <x:c r="S6" s="19"/>
      <x:c r="T6" s="19"/>
      <x:c r="U6" s="19"/>
      <x:c r="V6" s="19"/>
      <x:c r="W6" s="19"/>
      <x:c r="X6" s="19"/>
      <x:c r="Y6" s="19"/>
      <x:c r="Z6" s="19"/>
      <x:c r="AA6" s="19"/>
    </x:row>
    <x:row r="7" spans="1:27" s="1" customFormat="1">
      <x:c r="A7" s="28">
        <x:v>3</x:v>
      </x:c>
      <x:c r="B7" s="22">
        <x:v>9791197525377</x:v>
      </x:c>
      <x:c r="C7" s="23" t="s">
        <x:v>192</x:v>
      </x:c>
      <x:c r="D7" s="24" t="s">
        <x:v>221</x:v>
      </x:c>
      <x:c r="E7" s="24" t="s">
        <x:v>195</x:v>
      </x:c>
      <x:c r="F7" s="24" t="s">
        <x:v>226</x:v>
      </x:c>
      <x:c r="G7" s="25">
        <x:v>16800</x:v>
      </x:c>
      <x:c r="H7" s="23">
        <x:v>1</x:v>
      </x:c>
      <x:c r="I7" s="23">
        <x:v>1</x:v>
      </x:c>
      <x:c r="J7" s="25">
        <x:f>I7*G7</x:f>
        <x:v>16800</x:v>
      </x:c>
      <x:c r="K7" s="29"/>
      <x:c r="L7" s="19"/>
      <x:c r="M7" s="19"/>
      <x:c r="N7" s="19"/>
      <x:c r="O7" s="19"/>
      <x:c r="P7" s="19"/>
      <x:c r="Q7" s="19"/>
      <x:c r="R7" s="19"/>
      <x:c r="S7" s="19"/>
      <x:c r="T7" s="19"/>
      <x:c r="U7" s="19"/>
      <x:c r="V7" s="19"/>
      <x:c r="W7" s="19"/>
      <x:c r="X7" s="19"/>
      <x:c r="Y7" s="19"/>
      <x:c r="Z7" s="19"/>
      <x:c r="AA7" s="19"/>
    </x:row>
    <x:row r="8" spans="1:11" s="15" customFormat="1" ht="13.199999999999999">
      <x:c r="A8" s="28">
        <x:v>4</x:v>
      </x:c>
      <x:c r="B8" s="26">
        <x:v>9791157410071</x:v>
      </x:c>
      <x:c r="C8" s="23" t="s">
        <x:v>192</x:v>
      </x:c>
      <x:c r="D8" s="24" t="s">
        <x:v>197</x:v>
      </x:c>
      <x:c r="E8" s="24" t="s">
        <x:v>231</x:v>
      </x:c>
      <x:c r="F8" s="24" t="s">
        <x:v>206</x:v>
      </x:c>
      <x:c r="G8" s="25">
        <x:v>12000</x:v>
      </x:c>
      <x:c r="H8" s="23">
        <x:v>1</x:v>
      </x:c>
      <x:c r="I8" s="23">
        <x:v>1</x:v>
      </x:c>
      <x:c r="J8" s="25">
        <x:f>I8*G8</x:f>
        <x:v>12000</x:v>
      </x:c>
      <x:c r="K8" s="29"/>
    </x:row>
    <x:row r="9" spans="1:11" s="15" customFormat="1" ht="13.199999999999999">
      <x:c r="A9" s="28">
        <x:v>5</x:v>
      </x:c>
      <x:c r="B9" s="26">
        <x:v>9791168090774</x:v>
      </x:c>
      <x:c r="C9" s="23" t="s">
        <x:v>120</x:v>
      </x:c>
      <x:c r="D9" s="24" t="s">
        <x:v>1</x:v>
      </x:c>
      <x:c r="E9" s="24" t="s">
        <x:v>209</x:v>
      </x:c>
      <x:c r="F9" s="24" t="s">
        <x:v>4</x:v>
      </x:c>
      <x:c r="G9" s="25">
        <x:v>14800</x:v>
      </x:c>
      <x:c r="H9" s="23">
        <x:v>1</x:v>
      </x:c>
      <x:c r="I9" s="23">
        <x:v>1</x:v>
      </x:c>
      <x:c r="J9" s="25">
        <x:f>I9*G9</x:f>
        <x:v>14800</x:v>
      </x:c>
      <x:c r="K9" s="29"/>
    </x:row>
    <x:row r="10" spans="1:11" s="15" customFormat="1" ht="13.199999999999999">
      <x:c r="A10" s="28">
        <x:v>6</x:v>
      </x:c>
      <x:c r="B10" s="22">
        <x:v>9788969524546</x:v>
      </x:c>
      <x:c r="C10" s="23" t="s">
        <x:v>120</x:v>
      </x:c>
      <x:c r="D10" s="24" t="s">
        <x:v>29</x:v>
      </x:c>
      <x:c r="E10" s="24" t="s">
        <x:v>181</x:v>
      </x:c>
      <x:c r="F10" s="24" t="s">
        <x:v>72</x:v>
      </x:c>
      <x:c r="G10" s="25">
        <x:v>14800</x:v>
      </x:c>
      <x:c r="H10" s="23">
        <x:v>1</x:v>
      </x:c>
      <x:c r="I10" s="23">
        <x:v>1</x:v>
      </x:c>
      <x:c r="J10" s="25">
        <x:f>I10*G10</x:f>
        <x:v>14800</x:v>
      </x:c>
      <x:c r="K10" s="29" t="s">
        <x:v>101</x:v>
      </x:c>
    </x:row>
    <x:row r="11" spans="1:11" s="15" customFormat="1" ht="13.199999999999999">
      <x:c r="A11" s="28">
        <x:v>7</x:v>
      </x:c>
      <x:c r="B11" s="22">
        <x:v>9788934951032</x:v>
      </x:c>
      <x:c r="C11" s="23" t="s">
        <x:v>120</x:v>
      </x:c>
      <x:c r="D11" s="24" t="s">
        <x:v>122</x:v>
      </x:c>
      <x:c r="E11" s="24" t="s">
        <x:v>149</x:v>
      </x:c>
      <x:c r="F11" s="24" t="s">
        <x:v>165</x:v>
      </x:c>
      <x:c r="G11" s="25">
        <x:v>16800</x:v>
      </x:c>
      <x:c r="H11" s="23">
        <x:v>1</x:v>
      </x:c>
      <x:c r="I11" s="23">
        <x:v>1</x:v>
      </x:c>
      <x:c r="J11" s="25">
        <x:f>I11*G11</x:f>
        <x:v>16800</x:v>
      </x:c>
      <x:c r="K11" s="29"/>
    </x:row>
    <x:row r="12" spans="1:11" s="15" customFormat="1" ht="13.199999999999999">
      <x:c r="A12" s="28">
        <x:v>8</x:v>
      </x:c>
      <x:c r="B12" s="22">
        <x:v>9788958076650</x:v>
      </x:c>
      <x:c r="C12" s="23" t="s">
        <x:v>120</x:v>
      </x:c>
      <x:c r="D12" s="24" t="s">
        <x:v>107</x:v>
      </x:c>
      <x:c r="E12" s="24" t="s">
        <x:v>189</x:v>
      </x:c>
      <x:c r="F12" s="24" t="s">
        <x:v>156</x:v>
      </x:c>
      <x:c r="G12" s="25">
        <x:v>15000</x:v>
      </x:c>
      <x:c r="H12" s="23">
        <x:v>1</x:v>
      </x:c>
      <x:c r="I12" s="23">
        <x:v>1</x:v>
      </x:c>
      <x:c r="J12" s="25">
        <x:f>I12*G12</x:f>
        <x:v>15000</x:v>
      </x:c>
      <x:c r="K12" s="29"/>
    </x:row>
    <x:row r="13" spans="1:11" s="15" customFormat="1" ht="13.199999999999999">
      <x:c r="A13" s="28">
        <x:v>9</x:v>
      </x:c>
      <x:c r="B13" s="26">
        <x:v>9791164846207</x:v>
      </x:c>
      <x:c r="C13" s="23" t="s">
        <x:v>120</x:v>
      </x:c>
      <x:c r="D13" s="24" t="s">
        <x:v>227</x:v>
      </x:c>
      <x:c r="E13" s="24" t="s">
        <x:v>22</x:v>
      </x:c>
      <x:c r="F13" s="24" t="s">
        <x:v>228</x:v>
      </x:c>
      <x:c r="G13" s="25">
        <x:v>18000</x:v>
      </x:c>
      <x:c r="H13" s="23">
        <x:v>1</x:v>
      </x:c>
      <x:c r="I13" s="23">
        <x:v>1</x:v>
      </x:c>
      <x:c r="J13" s="25">
        <x:f>I13*G13</x:f>
        <x:v>18000</x:v>
      </x:c>
      <x:c r="K13" s="29"/>
    </x:row>
    <x:row r="14" spans="1:11" s="15" customFormat="1" ht="13.199999999999999">
      <x:c r="A14" s="28">
        <x:v>10</x:v>
      </x:c>
      <x:c r="B14" s="26">
        <x:v>9788954695824</x:v>
      </x:c>
      <x:c r="C14" s="23" t="s">
        <x:v>120</x:v>
      </x:c>
      <x:c r="D14" s="24" t="s">
        <x:v>8</x:v>
      </x:c>
      <x:c r="E14" s="24" t="s">
        <x:v>9</x:v>
      </x:c>
      <x:c r="F14" s="24" t="s">
        <x:v>17</x:v>
      </x:c>
      <x:c r="G14" s="25">
        <x:v>17000</x:v>
      </x:c>
      <x:c r="H14" s="23">
        <x:v>1</x:v>
      </x:c>
      <x:c r="I14" s="23">
        <x:v>1</x:v>
      </x:c>
      <x:c r="J14" s="25">
        <x:f>I14*G14</x:f>
        <x:v>17000</x:v>
      </x:c>
      <x:c r="K14" s="29"/>
    </x:row>
    <x:row r="15" spans="1:11" s="15" customFormat="1" ht="13.199999999999999">
      <x:c r="A15" s="28">
        <x:v>11</x:v>
      </x:c>
      <x:c r="B15" s="22">
        <x:v>9791193127650</x:v>
      </x:c>
      <x:c r="C15" s="23" t="s">
        <x:v>120</x:v>
      </x:c>
      <x:c r="D15" s="24" t="s">
        <x:v>132</x:v>
      </x:c>
      <x:c r="E15" s="24" t="s">
        <x:v>189</x:v>
      </x:c>
      <x:c r="F15" s="24" t="s">
        <x:v>94</x:v>
      </x:c>
      <x:c r="G15" s="25">
        <x:v>18000</x:v>
      </x:c>
      <x:c r="H15" s="23">
        <x:v>1</x:v>
      </x:c>
      <x:c r="I15" s="23">
        <x:v>1</x:v>
      </x:c>
      <x:c r="J15" s="25">
        <x:f>I15*G15</x:f>
        <x:v>18000</x:v>
      </x:c>
      <x:c r="K15" s="29"/>
    </x:row>
    <x:row r="16" spans="1:11" s="15" customFormat="1" ht="13.199999999999999">
      <x:c r="A16" s="28">
        <x:v>12</x:v>
      </x:c>
      <x:c r="B16" s="22">
        <x:v>9788937834448</x:v>
      </x:c>
      <x:c r="C16" s="23" t="s">
        <x:v>120</x:v>
      </x:c>
      <x:c r="D16" s="24" t="s">
        <x:v>103</x:v>
      </x:c>
      <x:c r="E16" s="24" t="s">
        <x:v>176</x:v>
      </x:c>
      <x:c r="F16" s="24" t="s">
        <x:v>68</x:v>
      </x:c>
      <x:c r="G16" s="25">
        <x:v>13000</x:v>
      </x:c>
      <x:c r="H16" s="23">
        <x:v>1</x:v>
      </x:c>
      <x:c r="I16" s="23">
        <x:v>1</x:v>
      </x:c>
      <x:c r="J16" s="25">
        <x:f>I16*G16</x:f>
        <x:v>13000</x:v>
      </x:c>
      <x:c r="K16" s="29" t="s">
        <x:v>101</x:v>
      </x:c>
    </x:row>
    <x:row r="17" spans="1:11" s="15" customFormat="1" ht="13.199999999999999">
      <x:c r="A17" s="28">
        <x:v>13</x:v>
      </x:c>
      <x:c r="B17" s="22">
        <x:v>9788937834769</x:v>
      </x:c>
      <x:c r="C17" s="23" t="s">
        <x:v>120</x:v>
      </x:c>
      <x:c r="D17" s="24" t="s">
        <x:v>82</x:v>
      </x:c>
      <x:c r="E17" s="24" t="s">
        <x:v>176</x:v>
      </x:c>
      <x:c r="F17" s="24" t="s">
        <x:v>68</x:v>
      </x:c>
      <x:c r="G17" s="25">
        <x:v>13000</x:v>
      </x:c>
      <x:c r="H17" s="23">
        <x:v>1</x:v>
      </x:c>
      <x:c r="I17" s="23">
        <x:v>1</x:v>
      </x:c>
      <x:c r="J17" s="25">
        <x:f>I17*G17</x:f>
        <x:v>13000</x:v>
      </x:c>
      <x:c r="K17" s="29"/>
    </x:row>
    <x:row r="18" spans="1:11" s="15" customFormat="1" ht="13.199999999999999">
      <x:c r="A18" s="28">
        <x:v>14</x:v>
      </x:c>
      <x:c r="B18" s="22">
        <x:v>9788937814174</x:v>
      </x:c>
      <x:c r="C18" s="23" t="s">
        <x:v>120</x:v>
      </x:c>
      <x:c r="D18" s="24" t="s">
        <x:v>89</x:v>
      </x:c>
      <x:c r="E18" s="24" t="s">
        <x:v>176</x:v>
      </x:c>
      <x:c r="F18" s="24" t="s">
        <x:v>68</x:v>
      </x:c>
      <x:c r="G18" s="25">
        <x:v>13000</x:v>
      </x:c>
      <x:c r="H18" s="23">
        <x:v>1</x:v>
      </x:c>
      <x:c r="I18" s="23">
        <x:v>1</x:v>
      </x:c>
      <x:c r="J18" s="25">
        <x:f>I18*G18</x:f>
        <x:v>13000</x:v>
      </x:c>
      <x:c r="K18" s="29"/>
    </x:row>
    <x:row r="19" spans="1:11" s="15" customFormat="1" ht="13.199999999999999">
      <x:c r="A19" s="28">
        <x:v>15</x:v>
      </x:c>
      <x:c r="B19" s="22">
        <x:v>9788937814228</x:v>
      </x:c>
      <x:c r="C19" s="23" t="s">
        <x:v>120</x:v>
      </x:c>
      <x:c r="D19" s="24" t="s">
        <x:v>112</x:v>
      </x:c>
      <x:c r="E19" s="24" t="s">
        <x:v>176</x:v>
      </x:c>
      <x:c r="F19" s="24" t="s">
        <x:v>68</x:v>
      </x:c>
      <x:c r="G19" s="25">
        <x:v>13000</x:v>
      </x:c>
      <x:c r="H19" s="23">
        <x:v>1</x:v>
      </x:c>
      <x:c r="I19" s="23">
        <x:v>1</x:v>
      </x:c>
      <x:c r="J19" s="25">
        <x:f>I19*G19</x:f>
        <x:v>13000</x:v>
      </x:c>
      <x:c r="K19" s="29"/>
    </x:row>
    <x:row r="20" spans="1:11" s="15" customFormat="1" ht="13.199999999999999">
      <x:c r="A20" s="28">
        <x:v>16</x:v>
      </x:c>
      <x:c r="B20" s="22">
        <x:v>9788937888649</x:v>
      </x:c>
      <x:c r="C20" s="23" t="s">
        <x:v>120</x:v>
      </x:c>
      <x:c r="D20" s="24" t="s">
        <x:v>87</x:v>
      </x:c>
      <x:c r="E20" s="24" t="s">
        <x:v>176</x:v>
      </x:c>
      <x:c r="F20" s="24" t="s">
        <x:v>68</x:v>
      </x:c>
      <x:c r="G20" s="25">
        <x:v>13000</x:v>
      </x:c>
      <x:c r="H20" s="23">
        <x:v>1</x:v>
      </x:c>
      <x:c r="I20" s="23">
        <x:v>1</x:v>
      </x:c>
      <x:c r="J20" s="25">
        <x:f>I20*G20</x:f>
        <x:v>13000</x:v>
      </x:c>
      <x:c r="K20" s="29"/>
    </x:row>
    <x:row r="21" spans="1:11" s="15" customFormat="1" ht="13.199999999999999">
      <x:c r="A21" s="28">
        <x:v>17</x:v>
      </x:c>
      <x:c r="B21" s="22">
        <x:v>9788937844553</x:v>
      </x:c>
      <x:c r="C21" s="23" t="s">
        <x:v>120</x:v>
      </x:c>
      <x:c r="D21" s="24" t="s">
        <x:v>85</x:v>
      </x:c>
      <x:c r="E21" s="24" t="s">
        <x:v>176</x:v>
      </x:c>
      <x:c r="F21" s="24" t="s">
        <x:v>68</x:v>
      </x:c>
      <x:c r="G21" s="25">
        <x:v>13000</x:v>
      </x:c>
      <x:c r="H21" s="23">
        <x:v>1</x:v>
      </x:c>
      <x:c r="I21" s="23">
        <x:v>1</x:v>
      </x:c>
      <x:c r="J21" s="25">
        <x:f>I21*G21</x:f>
        <x:v>13000</x:v>
      </x:c>
      <x:c r="K21" s="29"/>
    </x:row>
    <x:row r="22" spans="1:11" s="15" customFormat="1" ht="13.199999999999999">
      <x:c r="A22" s="28">
        <x:v>18</x:v>
      </x:c>
      <x:c r="B22" s="22">
        <x:v>9791164131877</x:v>
      </x:c>
      <x:c r="C22" s="23" t="s">
        <x:v>120</x:v>
      </x:c>
      <x:c r="D22" s="24" t="s">
        <x:v>88</x:v>
      </x:c>
      <x:c r="E22" s="24" t="s">
        <x:v>176</x:v>
      </x:c>
      <x:c r="F22" s="24" t="s">
        <x:v>68</x:v>
      </x:c>
      <x:c r="G22" s="25">
        <x:v>14000</x:v>
      </x:c>
      <x:c r="H22" s="23">
        <x:v>1</x:v>
      </x:c>
      <x:c r="I22" s="23">
        <x:v>1</x:v>
      </x:c>
      <x:c r="J22" s="25">
        <x:f>I22*G22</x:f>
        <x:v>14000</x:v>
      </x:c>
      <x:c r="K22" s="29"/>
    </x:row>
    <x:row r="23" spans="1:11" s="15" customFormat="1" ht="13.199999999999999">
      <x:c r="A23" s="28">
        <x:v>19</x:v>
      </x:c>
      <x:c r="B23" s="22">
        <x:v>9791164136315</x:v>
      </x:c>
      <x:c r="C23" s="23" t="s">
        <x:v>120</x:v>
      </x:c>
      <x:c r="D23" s="24" t="s">
        <x:v>90</x:v>
      </x:c>
      <x:c r="E23" s="24" t="s">
        <x:v>176</x:v>
      </x:c>
      <x:c r="F23" s="24" t="s">
        <x:v>68</x:v>
      </x:c>
      <x:c r="G23" s="25">
        <x:v>14000</x:v>
      </x:c>
      <x:c r="H23" s="23">
        <x:v>1</x:v>
      </x:c>
      <x:c r="I23" s="23">
        <x:v>1</x:v>
      </x:c>
      <x:c r="J23" s="25">
        <x:f>I23*G23</x:f>
        <x:v>14000</x:v>
      </x:c>
      <x:c r="K23" s="29"/>
    </x:row>
    <x:row r="24" spans="1:11" s="15" customFormat="1" ht="13.199999999999999">
      <x:c r="A24" s="28">
        <x:v>20</x:v>
      </x:c>
      <x:c r="B24" s="22">
        <x:v>9791168411081</x:v>
      </x:c>
      <x:c r="C24" s="23" t="s">
        <x:v>120</x:v>
      </x:c>
      <x:c r="D24" s="24" t="s">
        <x:v>102</x:v>
      </x:c>
      <x:c r="E24" s="24" t="s">
        <x:v>176</x:v>
      </x:c>
      <x:c r="F24" s="24" t="s">
        <x:v>68</x:v>
      </x:c>
      <x:c r="G24" s="25">
        <x:v>15000</x:v>
      </x:c>
      <x:c r="H24" s="23">
        <x:v>1</x:v>
      </x:c>
      <x:c r="I24" s="23">
        <x:v>1</x:v>
      </x:c>
      <x:c r="J24" s="25">
        <x:f>I24*G24</x:f>
        <x:v>15000</x:v>
      </x:c>
      <x:c r="K24" s="29"/>
    </x:row>
    <x:row r="25" spans="1:11" s="15" customFormat="1" ht="13.199999999999999">
      <x:c r="A25" s="28">
        <x:v>21</x:v>
      </x:c>
      <x:c r="B25" s="22">
        <x:v>9791168621374</x:v>
      </x:c>
      <x:c r="C25" s="23" t="s">
        <x:v>120</x:v>
      </x:c>
      <x:c r="D25" s="24" t="s">
        <x:v>26</x:v>
      </x:c>
      <x:c r="E25" s="24" t="s">
        <x:v>115</x:v>
      </x:c>
      <x:c r="F25" s="24" t="s">
        <x:v>114</x:v>
      </x:c>
      <x:c r="G25" s="25">
        <x:v>35000</x:v>
      </x:c>
      <x:c r="H25" s="23">
        <x:v>1</x:v>
      </x:c>
      <x:c r="I25" s="23">
        <x:v>1</x:v>
      </x:c>
      <x:c r="J25" s="25">
        <x:f>I25*G25</x:f>
        <x:v>35000</x:v>
      </x:c>
      <x:c r="K25" s="29"/>
    </x:row>
    <x:row r="26" spans="1:11" s="15" customFormat="1" ht="13.199999999999999">
      <x:c r="A26" s="28">
        <x:v>22</x:v>
      </x:c>
      <x:c r="B26" s="22">
        <x:v>9791189356705</x:v>
      </x:c>
      <x:c r="C26" s="23" t="s">
        <x:v>120</x:v>
      </x:c>
      <x:c r="D26" s="24" t="s">
        <x:v>31</x:v>
      </x:c>
      <x:c r="E26" s="24" t="s">
        <x:v>98</x:v>
      </x:c>
      <x:c r="F26" s="24" t="s">
        <x:v>79</x:v>
      </x:c>
      <x:c r="G26" s="25">
        <x:v>27000</x:v>
      </x:c>
      <x:c r="H26" s="23">
        <x:v>1</x:v>
      </x:c>
      <x:c r="I26" s="23">
        <x:v>1</x:v>
      </x:c>
      <x:c r="J26" s="25">
        <x:f>I26*G26</x:f>
        <x:v>27000</x:v>
      </x:c>
      <x:c r="K26" s="29"/>
    </x:row>
    <x:row r="27" spans="1:11" s="15" customFormat="1" ht="13.199999999999999">
      <x:c r="A27" s="28">
        <x:v>23</x:v>
      </x:c>
      <x:c r="B27" s="22">
        <x:v>9791188601493</x:v>
      </x:c>
      <x:c r="C27" s="23" t="s">
        <x:v>120</x:v>
      </x:c>
      <x:c r="D27" s="24" t="s">
        <x:v>97</x:v>
      </x:c>
      <x:c r="E27" s="24" t="s">
        <x:v>117</x:v>
      </x:c>
      <x:c r="F27" s="24" t="s">
        <x:v>151</x:v>
      </x:c>
      <x:c r="G27" s="25">
        <x:v>12000</x:v>
      </x:c>
      <x:c r="H27" s="23">
        <x:v>1</x:v>
      </x:c>
      <x:c r="I27" s="23">
        <x:v>1</x:v>
      </x:c>
      <x:c r="J27" s="25">
        <x:f>I27*G27</x:f>
        <x:v>12000</x:v>
      </x:c>
      <x:c r="K27" s="29"/>
    </x:row>
    <x:row r="28" spans="1:11" s="15" customFormat="1" ht="13.199999999999999">
      <x:c r="A28" s="28">
        <x:v>24</x:v>
      </x:c>
      <x:c r="B28" s="22">
        <x:v>9791191590067</x:v>
      </x:c>
      <x:c r="C28" s="23" t="s">
        <x:v>120</x:v>
      </x:c>
      <x:c r="D28" s="24" t="s">
        <x:v>30</x:v>
      </x:c>
      <x:c r="E28" s="24" t="s">
        <x:v>153</x:v>
      </x:c>
      <x:c r="F28" s="24" t="s">
        <x:v>81</x:v>
      </x:c>
      <x:c r="G28" s="25">
        <x:v>26900</x:v>
      </x:c>
      <x:c r="H28" s="23">
        <x:v>1</x:v>
      </x:c>
      <x:c r="I28" s="23">
        <x:v>1</x:v>
      </x:c>
      <x:c r="J28" s="25">
        <x:f>I28*G28</x:f>
        <x:v>26900</x:v>
      </x:c>
      <x:c r="K28" s="29"/>
    </x:row>
    <x:row r="29" spans="1:13" s="15" customFormat="1" ht="13.199999999999999">
      <x:c r="A29" s="28">
        <x:v>25</x:v>
      </x:c>
      <x:c r="B29" s="26">
        <x:v>9791161728926</x:v>
      </x:c>
      <x:c r="C29" s="23" t="s">
        <x:v>120</x:v>
      </x:c>
      <x:c r="D29" s="24" t="s">
        <x:v>232</x:v>
      </x:c>
      <x:c r="E29" s="24" t="s">
        <x:v>5</x:v>
      </x:c>
      <x:c r="F29" s="24" t="s">
        <x:v>200</x:v>
      </x:c>
      <x:c r="G29" s="25">
        <x:v>16800</x:v>
      </x:c>
      <x:c r="H29" s="23">
        <x:v>1</x:v>
      </x:c>
      <x:c r="I29" s="23">
        <x:v>1</x:v>
      </x:c>
      <x:c r="J29" s="25">
        <x:f>I29*G29</x:f>
        <x:v>16800</x:v>
      </x:c>
      <x:c r="K29" s="29"/>
      <x:c r="M29" s="18"/>
    </x:row>
    <x:row r="30" spans="1:11" s="15" customFormat="1" ht="13.199999999999999">
      <x:c r="A30" s="28">
        <x:v>26</x:v>
      </x:c>
      <x:c r="B30" s="26">
        <x:v>9791193358146</x:v>
      </x:c>
      <x:c r="C30" s="23" t="s">
        <x:v>190</x:v>
      </x:c>
      <x:c r="D30" s="24" t="s">
        <x:v>7</x:v>
      </x:c>
      <x:c r="E30" s="24" t="s">
        <x:v>15</x:v>
      </x:c>
      <x:c r="F30" s="24" t="s">
        <x:v>217</x:v>
      </x:c>
      <x:c r="G30" s="25">
        <x:v>15000</x:v>
      </x:c>
      <x:c r="H30" s="23">
        <x:v>1</x:v>
      </x:c>
      <x:c r="I30" s="23">
        <x:v>1</x:v>
      </x:c>
      <x:c r="J30" s="25">
        <x:f>I30*G30</x:f>
        <x:v>15000</x:v>
      </x:c>
      <x:c r="K30" s="29"/>
    </x:row>
    <x:row r="31" spans="1:14" s="15" customFormat="1" ht="13.199999999999999">
      <x:c r="A31" s="28">
        <x:v>27</x:v>
      </x:c>
      <x:c r="B31" s="21" t="s">
        <x:v>32</x:v>
      </x:c>
      <x:c r="C31" s="23" t="s">
        <x:v>190</x:v>
      </x:c>
      <x:c r="D31" s="24" t="s">
        <x:v>41</x:v>
      </x:c>
      <x:c r="E31" s="24" t="s">
        <x:v>193</x:v>
      </x:c>
      <x:c r="F31" s="24" t="s">
        <x:v>187</x:v>
      </x:c>
      <x:c r="G31" s="25">
        <x:v>81000</x:v>
      </x:c>
      <x:c r="H31" s="23">
        <x:v>6</x:v>
      </x:c>
      <x:c r="I31" s="23">
        <x:v>1</x:v>
      </x:c>
      <x:c r="J31" s="25">
        <x:f>I31*G31</x:f>
        <x:v>81000</x:v>
      </x:c>
      <x:c r="K31" s="29"/>
      <x:c r="N31" s="18"/>
    </x:row>
    <x:row r="32" spans="1:11" s="15" customFormat="1" ht="13.199999999999999">
      <x:c r="A32" s="28">
        <x:v>28</x:v>
      </x:c>
      <x:c r="B32" s="22">
        <x:v>9788961551663</x:v>
      </x:c>
      <x:c r="C32" s="23" t="s">
        <x:v>190</x:v>
      </x:c>
      <x:c r="D32" s="24" t="s">
        <x:v>111</x:v>
      </x:c>
      <x:c r="E32" s="24" t="s">
        <x:v>110</x:v>
      </x:c>
      <x:c r="F32" s="24" t="s">
        <x:v>86</x:v>
      </x:c>
      <x:c r="G32" s="25">
        <x:v>15000</x:v>
      </x:c>
      <x:c r="H32" s="23">
        <x:v>1</x:v>
      </x:c>
      <x:c r="I32" s="23">
        <x:v>1</x:v>
      </x:c>
      <x:c r="J32" s="25">
        <x:f>I32*G32</x:f>
        <x:v>15000</x:v>
      </x:c>
      <x:c r="K32" s="29" t="s">
        <x:v>101</x:v>
      </x:c>
    </x:row>
    <x:row r="33" spans="1:11" s="15" customFormat="1" ht="13.199999999999999">
      <x:c r="A33" s="28">
        <x:v>29</x:v>
      </x:c>
      <x:c r="B33" s="22">
        <x:v>9788954449663</x:v>
      </x:c>
      <x:c r="C33" s="23" t="s">
        <x:v>190</x:v>
      </x:c>
      <x:c r="D33" s="24" t="s">
        <x:v>133</x:v>
      </x:c>
      <x:c r="E33" s="24" t="s">
        <x:v>170</x:v>
      </x:c>
      <x:c r="F33" s="24" t="s">
        <x:v>93</x:v>
      </x:c>
      <x:c r="G33" s="25">
        <x:v>14500</x:v>
      </x:c>
      <x:c r="H33" s="23">
        <x:v>1</x:v>
      </x:c>
      <x:c r="I33" s="23">
        <x:v>1</x:v>
      </x:c>
      <x:c r="J33" s="25">
        <x:f>I33*G33</x:f>
        <x:v>14500</x:v>
      </x:c>
      <x:c r="K33" s="29"/>
    </x:row>
    <x:row r="34" spans="1:11" s="15" customFormat="1" ht="13.199999999999999">
      <x:c r="A34" s="28">
        <x:v>30</x:v>
      </x:c>
      <x:c r="B34" s="22">
        <x:v>9788931933826</x:v>
      </x:c>
      <x:c r="C34" s="23" t="s">
        <x:v>190</x:v>
      </x:c>
      <x:c r="D34" s="24" t="s">
        <x:v>73</x:v>
      </x:c>
      <x:c r="E34" s="24" t="s">
        <x:v>110</x:v>
      </x:c>
      <x:c r="F34" s="24" t="s">
        <x:v>140</x:v>
      </x:c>
      <x:c r="G34" s="25">
        <x:v>13000</x:v>
      </x:c>
      <x:c r="H34" s="23">
        <x:v>1</x:v>
      </x:c>
      <x:c r="I34" s="23">
        <x:v>1</x:v>
      </x:c>
      <x:c r="J34" s="25">
        <x:f>I34*G34</x:f>
        <x:v>13000</x:v>
      </x:c>
      <x:c r="K34" s="29" t="s">
        <x:v>101</x:v>
      </x:c>
    </x:row>
    <x:row r="35" spans="1:11" s="15" customFormat="1" ht="13.199999999999999">
      <x:c r="A35" s="28">
        <x:v>31</x:v>
      </x:c>
      <x:c r="B35" s="22">
        <x:v>9788936457228</x:v>
      </x:c>
      <x:c r="C35" s="23" t="s">
        <x:v>190</x:v>
      </x:c>
      <x:c r="D35" s="24" t="s">
        <x:v>24</x:v>
      </x:c>
      <x:c r="E35" s="24" t="s">
        <x:v>150</x:v>
      </x:c>
      <x:c r="F35" s="24" t="s">
        <x:v>188</x:v>
      </x:c>
      <x:c r="G35" s="25">
        <x:v>13000</x:v>
      </x:c>
      <x:c r="H35" s="23">
        <x:v>1</x:v>
      </x:c>
      <x:c r="I35" s="23">
        <x:v>1</x:v>
      </x:c>
      <x:c r="J35" s="25">
        <x:f>I35*G35</x:f>
        <x:v>13000</x:v>
      </x:c>
      <x:c r="K35" s="29"/>
    </x:row>
    <x:row r="36" spans="1:11" s="15" customFormat="1" ht="13.199999999999999">
      <x:c r="A36" s="28">
        <x:v>32</x:v>
      </x:c>
      <x:c r="B36" s="22">
        <x:v>9788936448493</x:v>
      </x:c>
      <x:c r="C36" s="23" t="s">
        <x:v>190</x:v>
      </x:c>
      <x:c r="D36" s="24" t="s">
        <x:v>37</x:v>
      </x:c>
      <x:c r="E36" s="24" t="s">
        <x:v>182</x:v>
      </x:c>
      <x:c r="F36" s="24" t="s">
        <x:v>188</x:v>
      </x:c>
      <x:c r="G36" s="25">
        <x:v>13000</x:v>
      </x:c>
      <x:c r="H36" s="23">
        <x:v>1</x:v>
      </x:c>
      <x:c r="I36" s="23">
        <x:v>1</x:v>
      </x:c>
      <x:c r="J36" s="25">
        <x:f>I36*G36</x:f>
        <x:v>13000</x:v>
      </x:c>
      <x:c r="K36" s="29"/>
    </x:row>
    <x:row r="37" spans="1:11" s="15" customFormat="1" ht="13.199999999999999">
      <x:c r="A37" s="28">
        <x:v>33</x:v>
      </x:c>
      <x:c r="B37" s="22">
        <x:v>9791189734497</x:v>
      </x:c>
      <x:c r="C37" s="23" t="s">
        <x:v>190</x:v>
      </x:c>
      <x:c r="D37" s="24" t="s">
        <x:v>131</x:v>
      </x:c>
      <x:c r="E37" s="24" t="s">
        <x:v>84</x:v>
      </x:c>
      <x:c r="F37" s="24" t="s">
        <x:v>65</x:v>
      </x:c>
      <x:c r="G37" s="25">
        <x:v>13000</x:v>
      </x:c>
      <x:c r="H37" s="23">
        <x:v>1</x:v>
      </x:c>
      <x:c r="I37" s="23">
        <x:v>1</x:v>
      </x:c>
      <x:c r="J37" s="25">
        <x:f>I37*G37</x:f>
        <x:v>13000</x:v>
      </x:c>
      <x:c r="K37" s="29" t="s">
        <x:v>101</x:v>
      </x:c>
    </x:row>
    <x:row r="38" spans="1:11" s="15" customFormat="1" ht="13.199999999999999">
      <x:c r="A38" s="28">
        <x:v>34</x:v>
      </x:c>
      <x:c r="B38" s="22">
        <x:v>9788982739316</x:v>
      </x:c>
      <x:c r="C38" s="23" t="s">
        <x:v>190</x:v>
      </x:c>
      <x:c r="D38" s="24" t="s">
        <x:v>121</x:v>
      </x:c>
      <x:c r="E38" s="24" t="s">
        <x:v>175</x:v>
      </x:c>
      <x:c r="F38" s="24" t="s">
        <x:v>95</x:v>
      </x:c>
      <x:c r="G38" s="25">
        <x:v>107000</x:v>
      </x:c>
      <x:c r="H38" s="23">
        <x:v>8</x:v>
      </x:c>
      <x:c r="I38" s="23">
        <x:v>1</x:v>
      </x:c>
      <x:c r="J38" s="25">
        <x:f>I38*G38</x:f>
        <x:v>107000</x:v>
      </x:c>
      <x:c r="K38" s="29" t="s">
        <x:v>101</x:v>
      </x:c>
    </x:row>
    <x:row r="39" spans="1:11" s="15" customFormat="1" ht="13.199999999999999">
      <x:c r="A39" s="28">
        <x:v>35</x:v>
      </x:c>
      <x:c r="B39" s="22">
        <x:v>9788934959717</x:v>
      </x:c>
      <x:c r="C39" s="23" t="s">
        <x:v>104</x:v>
      </x:c>
      <x:c r="D39" s="24" t="s">
        <x:v>40</x:v>
      </x:c>
      <x:c r="E39" s="24" t="s">
        <x:v>119</x:v>
      </x:c>
      <x:c r="F39" s="24" t="s">
        <x:v>116</x:v>
      </x:c>
      <x:c r="G39" s="25">
        <x:v>360000</x:v>
      </x:c>
      <x:c r="H39" s="23">
        <x:v>50</x:v>
      </x:c>
      <x:c r="I39" s="23">
        <x:v>1</x:v>
      </x:c>
      <x:c r="J39" s="25">
        <x:f>I39*G39</x:f>
        <x:v>360000</x:v>
      </x:c>
      <x:c r="K39" s="27" t="s">
        <x:v>54</x:v>
      </x:c>
    </x:row>
    <x:row r="40" spans="1:11" s="15" customFormat="1" ht="13.199999999999999">
      <x:c r="A40" s="28">
        <x:v>36</x:v>
      </x:c>
      <x:c r="B40" s="22">
        <x:v>9791192382227</x:v>
      </x:c>
      <x:c r="C40" s="23" t="s">
        <x:v>104</x:v>
      </x:c>
      <x:c r="D40" s="24" t="s">
        <x:v>127</x:v>
      </x:c>
      <x:c r="E40" s="24" t="s">
        <x:v>160</x:v>
      </x:c>
      <x:c r="F40" s="24" t="s">
        <x:v>106</x:v>
      </x:c>
      <x:c r="G40" s="25">
        <x:v>750000</x:v>
      </x:c>
      <x:c r="H40" s="23">
        <x:v>50</x:v>
      </x:c>
      <x:c r="I40" s="23">
        <x:v>2</x:v>
      </x:c>
      <x:c r="J40" s="25">
        <x:f>I40*G40</x:f>
        <x:v>1500000</x:v>
      </x:c>
      <x:c r="K40" s="27" t="s">
        <x:v>59</x:v>
      </x:c>
    </x:row>
    <x:row r="41" spans="1:11" s="15" customFormat="1" ht="13.199999999999999">
      <x:c r="A41" s="28">
        <x:v>37</x:v>
      </x:c>
      <x:c r="B41" s="22">
        <x:v>9791192842172</x:v>
      </x:c>
      <x:c r="C41" s="23" t="s">
        <x:v>104</x:v>
      </x:c>
      <x:c r="D41" s="24" t="s">
        <x:v>36</x:v>
      </x:c>
      <x:c r="E41" s="24" t="s">
        <x:v>162</x:v>
      </x:c>
      <x:c r="F41" s="24" t="s">
        <x:v>172</x:v>
      </x:c>
      <x:c r="G41" s="25">
        <x:v>906000</x:v>
      </x:c>
      <x:c r="H41" s="23">
        <x:v>60</x:v>
      </x:c>
      <x:c r="I41" s="23">
        <x:v>2</x:v>
      </x:c>
      <x:c r="J41" s="25">
        <x:f>I41*G41</x:f>
        <x:v>1812000</x:v>
      </x:c>
      <x:c r="K41" s="27" t="s">
        <x:v>52</x:v>
      </x:c>
    </x:row>
    <x:row r="42" spans="1:11" s="15" customFormat="1" ht="13.199999999999999">
      <x:c r="A42" s="28">
        <x:v>38</x:v>
      </x:c>
      <x:c r="B42" s="22">
        <x:v>9791170870463</x:v>
      </x:c>
      <x:c r="C42" s="23" t="s">
        <x:v>104</x:v>
      </x:c>
      <x:c r="D42" s="24" t="s">
        <x:v>125</x:v>
      </x:c>
      <x:c r="E42" s="24" t="s">
        <x:v>143</x:v>
      </x:c>
      <x:c r="F42" s="24" t="s">
        <x:v>76</x:v>
      </x:c>
      <x:c r="G42" s="25">
        <x:v>16700</x:v>
      </x:c>
      <x:c r="H42" s="23">
        <x:v>1</x:v>
      </x:c>
      <x:c r="I42" s="23">
        <x:v>1</x:v>
      </x:c>
      <x:c r="J42" s="25">
        <x:f>I42*G42</x:f>
        <x:v>16700</x:v>
      </x:c>
      <x:c r="K42" s="29"/>
    </x:row>
    <x:row r="43" spans="1:11" s="15" customFormat="1" ht="13.199999999999999">
      <x:c r="A43" s="28">
        <x:v>39</x:v>
      </x:c>
      <x:c r="B43" s="22">
        <x:v>9791127465810</x:v>
      </x:c>
      <x:c r="C43" s="23" t="s">
        <x:v>180</x:v>
      </x:c>
      <x:c r="D43" s="24" t="s">
        <x:v>60</x:v>
      </x:c>
      <x:c r="E43" s="24" t="s">
        <x:v>113</x:v>
      </x:c>
      <x:c r="F43" s="24" t="s">
        <x:v>51</x:v>
      </x:c>
      <x:c r="G43" s="25">
        <x:v>28000</x:v>
      </x:c>
      <x:c r="H43" s="23">
        <x:v>1</x:v>
      </x:c>
      <x:c r="I43" s="23">
        <x:v>1</x:v>
      </x:c>
      <x:c r="J43" s="25">
        <x:f>I43*G43</x:f>
        <x:v>28000</x:v>
      </x:c>
      <x:c r="K43" s="29"/>
    </x:row>
    <x:row r="44" spans="1:11" s="15" customFormat="1" ht="13.199999999999999">
      <x:c r="A44" s="28">
        <x:v>40</x:v>
      </x:c>
      <x:c r="B44" s="22">
        <x:v>9791191905434</x:v>
      </x:c>
      <x:c r="C44" s="23" t="s">
        <x:v>180</x:v>
      </x:c>
      <x:c r="D44" s="24" t="s">
        <x:v>49</x:v>
      </x:c>
      <x:c r="E44" s="24" t="s">
        <x:v>138</x:v>
      </x:c>
      <x:c r="F44" s="24" t="s">
        <x:v>62</x:v>
      </x:c>
      <x:c r="G44" s="25">
        <x:v>22000</x:v>
      </x:c>
      <x:c r="H44" s="23">
        <x:v>1</x:v>
      </x:c>
      <x:c r="I44" s="23">
        <x:v>1</x:v>
      </x:c>
      <x:c r="J44" s="25">
        <x:f>I44*G44</x:f>
        <x:v>22000</x:v>
      </x:c>
      <x:c r="K44" s="29"/>
    </x:row>
    <x:row r="45" spans="1:11" s="15" customFormat="1" ht="13.199999999999999">
      <x:c r="A45" s="28">
        <x:v>41</x:v>
      </x:c>
      <x:c r="B45" s="22">
        <x:v>9791169091442</x:v>
      </x:c>
      <x:c r="C45" s="23" t="s">
        <x:v>180</x:v>
      </x:c>
      <x:c r="D45" s="24" t="s">
        <x:v>126</x:v>
      </x:c>
      <x:c r="E45" s="24" t="s">
        <x:v>178</x:v>
      </x:c>
      <x:c r="F45" s="24" t="s">
        <x:v>75</x:v>
      </x:c>
      <x:c r="G45" s="25">
        <x:v>19800</x:v>
      </x:c>
      <x:c r="H45" s="23">
        <x:v>1</x:v>
      </x:c>
      <x:c r="I45" s="23">
        <x:v>1</x:v>
      </x:c>
      <x:c r="J45" s="25">
        <x:f>I45*G45</x:f>
        <x:v>19800</x:v>
      </x:c>
      <x:c r="K45" s="29"/>
    </x:row>
    <x:row r="46" spans="1:11" s="15" customFormat="1" ht="13.199999999999999">
      <x:c r="A46" s="28">
        <x:v>42</x:v>
      </x:c>
      <x:c r="B46" s="26">
        <x:v>9791189722883</x:v>
      </x:c>
      <x:c r="C46" s="23" t="s">
        <x:v>180</x:v>
      </x:c>
      <x:c r="D46" s="24" t="s">
        <x:v>21</x:v>
      </x:c>
      <x:c r="E46" s="24" t="s">
        <x:v>16</x:v>
      </x:c>
      <x:c r="F46" s="24" t="s">
        <x:v>18</x:v>
      </x:c>
      <x:c r="G46" s="25">
        <x:v>32000</x:v>
      </x:c>
      <x:c r="H46" s="23">
        <x:v>1</x:v>
      </x:c>
      <x:c r="I46" s="23">
        <x:v>1</x:v>
      </x:c>
      <x:c r="J46" s="25">
        <x:f>I46*G46</x:f>
        <x:v>32000</x:v>
      </x:c>
      <x:c r="K46" s="29"/>
    </x:row>
    <x:row r="47" spans="1:11" s="15" customFormat="1" ht="13.199999999999999">
      <x:c r="A47" s="28">
        <x:v>43</x:v>
      </x:c>
      <x:c r="B47" s="22">
        <x:v>9791197505218</x:v>
      </x:c>
      <x:c r="C47" s="23" t="s">
        <x:v>180</x:v>
      </x:c>
      <x:c r="D47" s="24" t="s">
        <x:v>43</x:v>
      </x:c>
      <x:c r="E47" s="24" t="s">
        <x:v>142</x:v>
      </x:c>
      <x:c r="F47" s="24" t="s">
        <x:v>69</x:v>
      </x:c>
      <x:c r="G47" s="25">
        <x:v>16000</x:v>
      </x:c>
      <x:c r="H47" s="23">
        <x:v>1</x:v>
      </x:c>
      <x:c r="I47" s="23">
        <x:v>1</x:v>
      </x:c>
      <x:c r="J47" s="25">
        <x:f>I47*G47</x:f>
        <x:v>16000</x:v>
      </x:c>
      <x:c r="K47" s="29"/>
    </x:row>
    <x:row r="48" spans="1:11" s="15" customFormat="1" ht="13.199999999999999">
      <x:c r="A48" s="28">
        <x:v>44</x:v>
      </x:c>
      <x:c r="B48" s="21" t="s">
        <x:v>48</x:v>
      </x:c>
      <x:c r="C48" s="23" t="s">
        <x:v>180</x:v>
      </x:c>
      <x:c r="D48" s="24" t="s">
        <x:v>28</x:v>
      </x:c>
      <x:c r="E48" s="24" t="s">
        <x:v>67</x:v>
      </x:c>
      <x:c r="F48" s="24" t="s">
        <x:v>63</x:v>
      </x:c>
      <x:c r="G48" s="25">
        <x:v>99000</x:v>
      </x:c>
      <x:c r="H48" s="23">
        <x:v>9</x:v>
      </x:c>
      <x:c r="I48" s="23">
        <x:v>1</x:v>
      </x:c>
      <x:c r="J48" s="25">
        <x:f>I48*G48</x:f>
        <x:v>99000</x:v>
      </x:c>
      <x:c r="K48" s="29"/>
    </x:row>
    <x:row r="49" spans="1:11" s="15" customFormat="1" ht="13.199999999999999">
      <x:c r="A49" s="28">
        <x:v>45</x:v>
      </x:c>
      <x:c r="B49" s="21" t="s">
        <x:v>45</x:v>
      </x:c>
      <x:c r="C49" s="23" t="s">
        <x:v>180</x:v>
      </x:c>
      <x:c r="D49" s="24" t="s">
        <x:v>23</x:v>
      </x:c>
      <x:c r="E49" s="24" t="s">
        <x:v>177</x:v>
      </x:c>
      <x:c r="F49" s="24" t="s">
        <x:v>109</x:v>
      </x:c>
      <x:c r="G49" s="25">
        <x:v>227000</x:v>
      </x:c>
      <x:c r="H49" s="23">
        <x:v>15</x:v>
      </x:c>
      <x:c r="I49" s="23">
        <x:v>1</x:v>
      </x:c>
      <x:c r="J49" s="25">
        <x:f>I49*G49</x:f>
        <x:v>227000</x:v>
      </x:c>
      <x:c r="K49" s="29"/>
    </x:row>
    <x:row r="50" spans="1:11" s="15" customFormat="1" ht="13.199999999999999">
      <x:c r="A50" s="28">
        <x:v>46</x:v>
      </x:c>
      <x:c r="B50" s="22">
        <x:v>9791191059458</x:v>
      </x:c>
      <x:c r="C50" s="23" t="s">
        <x:v>180</x:v>
      </x:c>
      <x:c r="D50" s="24" t="s">
        <x:v>56</x:v>
      </x:c>
      <x:c r="E50" s="24" t="s">
        <x:v>144</x:v>
      </x:c>
      <x:c r="F50" s="24" t="s">
        <x:v>78</x:v>
      </x:c>
      <x:c r="G50" s="25">
        <x:v>18800</x:v>
      </x:c>
      <x:c r="H50" s="23">
        <x:v>1</x:v>
      </x:c>
      <x:c r="I50" s="23">
        <x:v>1</x:v>
      </x:c>
      <x:c r="J50" s="25">
        <x:f>I50*G50</x:f>
        <x:v>18800</x:v>
      </x:c>
      <x:c r="K50" s="29"/>
    </x:row>
    <x:row r="51" spans="1:11" s="15" customFormat="1" ht="13.199999999999999">
      <x:c r="A51" s="28">
        <x:v>47</x:v>
      </x:c>
      <x:c r="B51" s="22">
        <x:v>9791186732687</x:v>
      </x:c>
      <x:c r="C51" s="23" t="s">
        <x:v>180</x:v>
      </x:c>
      <x:c r="D51" s="24" t="s">
        <x:v>39</x:v>
      </x:c>
      <x:c r="E51" s="24" t="s">
        <x:v>91</x:v>
      </x:c>
      <x:c r="F51" s="24" t="s">
        <x:v>83</x:v>
      </x:c>
      <x:c r="G51" s="25">
        <x:v>19500</x:v>
      </x:c>
      <x:c r="H51" s="23">
        <x:v>1</x:v>
      </x:c>
      <x:c r="I51" s="23">
        <x:v>1</x:v>
      </x:c>
      <x:c r="J51" s="25">
        <x:f>I51*G51</x:f>
        <x:v>19500</x:v>
      </x:c>
      <x:c r="K51" s="29"/>
    </x:row>
    <x:row r="52" spans="1:11" s="15" customFormat="1" ht="13.199999999999999">
      <x:c r="A52" s="28">
        <x:v>48</x:v>
      </x:c>
      <x:c r="B52" s="22">
        <x:v>9788954449434</x:v>
      </x:c>
      <x:c r="C52" s="23" t="s">
        <x:v>180</x:v>
      </x:c>
      <x:c r="D52" s="24" t="s">
        <x:v>57</x:v>
      </x:c>
      <x:c r="E52" s="24" t="s">
        <x:v>174</x:v>
      </x:c>
      <x:c r="F52" s="24" t="s">
        <x:v>93</x:v>
      </x:c>
      <x:c r="G52" s="25">
        <x:v>16000</x:v>
      </x:c>
      <x:c r="H52" s="23">
        <x:v>1</x:v>
      </x:c>
      <x:c r="I52" s="23">
        <x:v>1</x:v>
      </x:c>
      <x:c r="J52" s="25">
        <x:f>I52*G52</x:f>
        <x:v>16000</x:v>
      </x:c>
      <x:c r="K52" s="29"/>
    </x:row>
    <x:row r="53" spans="1:11" s="15" customFormat="1" ht="13.199999999999999">
      <x:c r="A53" s="28">
        <x:v>49</x:v>
      </x:c>
      <x:c r="B53" s="26">
        <x:v>9788997743599</x:v>
      </x:c>
      <x:c r="C53" s="23" t="s">
        <x:v>180</x:v>
      </x:c>
      <x:c r="D53" s="24" t="s">
        <x:v>218</x:v>
      </x:c>
      <x:c r="E53" s="24" t="s">
        <x:v>222</x:v>
      </x:c>
      <x:c r="F53" s="24" t="s">
        <x:v>223</x:v>
      </x:c>
      <x:c r="G53" s="25">
        <x:v>23000</x:v>
      </x:c>
      <x:c r="H53" s="23">
        <x:v>1</x:v>
      </x:c>
      <x:c r="I53" s="23">
        <x:v>1</x:v>
      </x:c>
      <x:c r="J53" s="25">
        <x:f>I53*G53</x:f>
        <x:v>23000</x:v>
      </x:c>
      <x:c r="K53" s="29"/>
    </x:row>
    <x:row r="54" spans="1:11" s="15" customFormat="1" ht="13.199999999999999">
      <x:c r="A54" s="28">
        <x:v>50</x:v>
      </x:c>
      <x:c r="B54" s="26">
        <x:v>9788930319560</x:v>
      </x:c>
      <x:c r="C54" s="23" t="s">
        <x:v>180</x:v>
      </x:c>
      <x:c r="D54" s="24" t="s">
        <x:v>10</x:v>
      </x:c>
      <x:c r="E54" s="24" t="s">
        <x:v>6</x:v>
      </x:c>
      <x:c r="F54" s="24" t="s">
        <x:v>210</x:v>
      </x:c>
      <x:c r="G54" s="25">
        <x:v>16000</x:v>
      </x:c>
      <x:c r="H54" s="23">
        <x:v>1</x:v>
      </x:c>
      <x:c r="I54" s="23">
        <x:v>1</x:v>
      </x:c>
      <x:c r="J54" s="25">
        <x:f>I54*G54</x:f>
        <x:v>16000</x:v>
      </x:c>
      <x:c r="K54" s="29"/>
    </x:row>
    <x:row r="55" spans="1:11" s="15" customFormat="1" ht="13.199999999999999">
      <x:c r="A55" s="28">
        <x:v>51</x:v>
      </x:c>
      <x:c r="B55" s="22">
        <x:v>9788947500319</x:v>
      </x:c>
      <x:c r="C55" s="23" t="s">
        <x:v>180</x:v>
      </x:c>
      <x:c r="D55" s="24" t="s">
        <x:v>123</x:v>
      </x:c>
      <x:c r="E55" s="24" t="s">
        <x:v>186</x:v>
      </x:c>
      <x:c r="F55" s="24" t="s">
        <x:v>108</x:v>
      </x:c>
      <x:c r="G55" s="25">
        <x:v>16800</x:v>
      </x:c>
      <x:c r="H55" s="23">
        <x:v>1</x:v>
      </x:c>
      <x:c r="I55" s="23">
        <x:v>1</x:v>
      </x:c>
      <x:c r="J55" s="25">
        <x:f>I55*G55</x:f>
        <x:v>16800</x:v>
      </x:c>
      <x:c r="K55" s="29"/>
    </x:row>
    <x:row r="56" spans="1:11" s="15" customFormat="1" ht="13.199999999999999">
      <x:c r="A56" s="28">
        <x:v>52</x:v>
      </x:c>
      <x:c r="B56" s="26">
        <x:v>9791185237602</x:v>
      </x:c>
      <x:c r="C56" s="23" t="s">
        <x:v>180</x:v>
      </x:c>
      <x:c r="D56" s="24" t="s">
        <x:v>219</x:v>
      </x:c>
      <x:c r="E56" s="24" t="s">
        <x:v>205</x:v>
      </x:c>
      <x:c r="F56" s="24" t="s">
        <x:v>225</x:v>
      </x:c>
      <x:c r="G56" s="25">
        <x:v>18000</x:v>
      </x:c>
      <x:c r="H56" s="23">
        <x:v>1</x:v>
      </x:c>
      <x:c r="I56" s="23">
        <x:v>1</x:v>
      </x:c>
      <x:c r="J56" s="25">
        <x:f>I56*G56</x:f>
        <x:v>18000</x:v>
      </x:c>
      <x:c r="K56" s="29"/>
    </x:row>
    <x:row r="57" spans="1:11" s="15" customFormat="1" ht="13.199999999999999">
      <x:c r="A57" s="28">
        <x:v>53</x:v>
      </x:c>
      <x:c r="B57" s="22">
        <x:v>9788969151568</x:v>
      </x:c>
      <x:c r="C57" s="23" t="s">
        <x:v>154</x:v>
      </x:c>
      <x:c r="D57" s="24" t="s">
        <x:v>124</x:v>
      </x:c>
      <x:c r="E57" s="24" t="s">
        <x:v>137</x:v>
      </x:c>
      <x:c r="F57" s="24" t="s">
        <x:v>46</x:v>
      </x:c>
      <x:c r="G57" s="25">
        <x:v>17000</x:v>
      </x:c>
      <x:c r="H57" s="23">
        <x:v>1</x:v>
      </x:c>
      <x:c r="I57" s="23">
        <x:v>1</x:v>
      </x:c>
      <x:c r="J57" s="25">
        <x:f>I57*G57</x:f>
        <x:v>17000</x:v>
      </x:c>
      <x:c r="K57" s="29"/>
    </x:row>
    <x:row r="58" spans="1:11" s="15" customFormat="1" ht="13.199999999999999">
      <x:c r="A58" s="28">
        <x:v>54</x:v>
      </x:c>
      <x:c r="B58" s="22">
        <x:v>9791192444673</x:v>
      </x:c>
      <x:c r="C58" s="23" t="s">
        <x:v>154</x:v>
      </x:c>
      <x:c r="D58" s="24" t="s">
        <x:v>53</x:v>
      </x:c>
      <x:c r="E58" s="24" t="s">
        <x:v>35</x:v>
      </x:c>
      <x:c r="F58" s="24" t="s">
        <x:v>134</x:v>
      </x:c>
      <x:c r="G58" s="25">
        <x:v>22000</x:v>
      </x:c>
      <x:c r="H58" s="23">
        <x:v>1</x:v>
      </x:c>
      <x:c r="I58" s="23">
        <x:v>1</x:v>
      </x:c>
      <x:c r="J58" s="25">
        <x:f>I58*G58</x:f>
        <x:v>22000</x:v>
      </x:c>
      <x:c r="K58" s="29"/>
    </x:row>
    <x:row r="59" spans="1:11" s="15" customFormat="1" ht="13.199999999999999">
      <x:c r="A59" s="28">
        <x:v>55</x:v>
      </x:c>
      <x:c r="B59" s="22">
        <x:v>9791192058252</x:v>
      </x:c>
      <x:c r="C59" s="23" t="s">
        <x:v>154</x:v>
      </x:c>
      <x:c r="D59" s="24" t="s">
        <x:v>77</x:v>
      </x:c>
      <x:c r="E59" s="24" t="s">
        <x:v>74</x:v>
      </x:c>
      <x:c r="F59" s="24" t="s">
        <x:v>66</x:v>
      </x:c>
      <x:c r="G59" s="25">
        <x:v>34000</x:v>
      </x:c>
      <x:c r="H59" s="23">
        <x:v>1</x:v>
      </x:c>
      <x:c r="I59" s="23">
        <x:v>1</x:v>
      </x:c>
      <x:c r="J59" s="25">
        <x:f>I59*G59</x:f>
        <x:v>34000</x:v>
      </x:c>
      <x:c r="K59" s="29"/>
    </x:row>
    <x:row r="60" spans="1:11" s="15" customFormat="1" ht="13.199999999999999">
      <x:c r="A60" s="28">
        <x:v>56</x:v>
      </x:c>
      <x:c r="B60" s="22">
        <x:v>9791169633246</x:v>
      </x:c>
      <x:c r="C60" s="23" t="s">
        <x:v>154</x:v>
      </x:c>
      <x:c r="D60" s="24" t="s">
        <x:v>61</x:v>
      </x:c>
      <x:c r="E60" s="24" t="s">
        <x:v>145</x:v>
      </x:c>
      <x:c r="F60" s="24" t="s">
        <x:v>105</x:v>
      </x:c>
      <x:c r="G60" s="25">
        <x:v>16000</x:v>
      </x:c>
      <x:c r="H60" s="23">
        <x:v>1</x:v>
      </x:c>
      <x:c r="I60" s="23">
        <x:v>1</x:v>
      </x:c>
      <x:c r="J60" s="25">
        <x:f>I60*G60</x:f>
        <x:v>16000</x:v>
      </x:c>
      <x:c r="K60" s="29" t="s">
        <x:v>101</x:v>
      </x:c>
    </x:row>
    <x:row r="61" spans="1:11" s="15" customFormat="1" ht="13.199999999999999">
      <x:c r="A61" s="28">
        <x:v>57</x:v>
      </x:c>
      <x:c r="B61" s="22">
        <x:v>9791162202432</x:v>
      </x:c>
      <x:c r="C61" s="23" t="s">
        <x:v>154</x:v>
      </x:c>
      <x:c r="D61" s="24" t="s">
        <x:v>25</x:v>
      </x:c>
      <x:c r="E61" s="24" t="s">
        <x:v>169</x:v>
      </x:c>
      <x:c r="F61" s="24" t="s">
        <x:v>80</x:v>
      </x:c>
      <x:c r="G61" s="25">
        <x:v>67500</x:v>
      </x:c>
      <x:c r="H61" s="23">
        <x:v>5</x:v>
      </x:c>
      <x:c r="I61" s="23">
        <x:v>1</x:v>
      </x:c>
      <x:c r="J61" s="25">
        <x:f>I61*G61</x:f>
        <x:v>67500</x:v>
      </x:c>
      <x:c r="K61" s="29"/>
    </x:row>
    <x:row r="62" spans="1:11" s="15" customFormat="1" ht="13.199999999999999">
      <x:c r="A62" s="28">
        <x:v>58</x:v>
      </x:c>
      <x:c r="B62" s="22">
        <x:v>9791191308051</x:v>
      </x:c>
      <x:c r="C62" s="23" t="s">
        <x:v>154</x:v>
      </x:c>
      <x:c r="D62" s="24" t="s">
        <x:v>27</x:v>
      </x:c>
      <x:c r="E62" s="24" t="s">
        <x:v>169</x:v>
      </x:c>
      <x:c r="F62" s="24" t="s">
        <x:v>80</x:v>
      </x:c>
      <x:c r="G62" s="25">
        <x:v>46500</x:v>
      </x:c>
      <x:c r="H62" s="23">
        <x:v>3</x:v>
      </x:c>
      <x:c r="I62" s="23">
        <x:v>1</x:v>
      </x:c>
      <x:c r="J62" s="25">
        <x:f>I62*G62</x:f>
        <x:v>46500</x:v>
      </x:c>
      <x:c r="K62" s="29"/>
    </x:row>
    <x:row r="63" spans="1:11" s="15" customFormat="1" ht="13.199999999999999">
      <x:c r="A63" s="28">
        <x:v>59</x:v>
      </x:c>
      <x:c r="B63" s="22">
        <x:v>9791197640032</x:v>
      </x:c>
      <x:c r="C63" s="23" t="s">
        <x:v>154</x:v>
      </x:c>
      <x:c r="D63" s="24" t="s">
        <x:v>128</x:v>
      </x:c>
      <x:c r="E63" s="24" t="s">
        <x:v>147</x:v>
      </x:c>
      <x:c r="F63" s="24" t="s">
        <x:v>135</x:v>
      </x:c>
      <x:c r="G63" s="25">
        <x:v>14500</x:v>
      </x:c>
      <x:c r="H63" s="23">
        <x:v>1</x:v>
      </x:c>
      <x:c r="I63" s="23">
        <x:v>1</x:v>
      </x:c>
      <x:c r="J63" s="25">
        <x:f>I63*G63</x:f>
        <x:v>14500</x:v>
      </x:c>
      <x:c r="K63" s="29"/>
    </x:row>
    <x:row r="64" spans="1:11" s="15" customFormat="1" ht="13.199999999999999">
      <x:c r="A64" s="28">
        <x:v>60</x:v>
      </x:c>
      <x:c r="B64" s="26">
        <x:v>9788934956815</x:v>
      </x:c>
      <x:c r="C64" s="23" t="s">
        <x:v>96</x:v>
      </x:c>
      <x:c r="D64" s="24" t="s">
        <x:v>220</x:v>
      </x:c>
      <x:c r="E64" s="24" t="s">
        <x:v>214</x:v>
      </x:c>
      <x:c r="F64" s="24" t="s">
        <x:v>165</x:v>
      </x:c>
      <x:c r="G64" s="25">
        <x:v>19800</x:v>
      </x:c>
      <x:c r="H64" s="23">
        <x:v>1</x:v>
      </x:c>
      <x:c r="I64" s="23">
        <x:v>1</x:v>
      </x:c>
      <x:c r="J64" s="25">
        <x:f>I64*G64</x:f>
        <x:v>19800</x:v>
      </x:c>
      <x:c r="K64" s="29"/>
    </x:row>
    <x:row r="65" spans="1:11" s="15" customFormat="1" ht="13.199999999999999">
      <x:c r="A65" s="28">
        <x:v>61</x:v>
      </x:c>
      <x:c r="B65" s="21">
        <x:v>9791191644135</x:v>
      </x:c>
      <x:c r="C65" s="23" t="s">
        <x:v>96</x:v>
      </x:c>
      <x:c r="D65" s="24" t="s">
        <x:v>199</x:v>
      </x:c>
      <x:c r="E65" s="24" t="s">
        <x:v>241</x:v>
      </x:c>
      <x:c r="F65" s="24" t="s">
        <x:v>2</x:v>
      </x:c>
      <x:c r="G65" s="25">
        <x:v>14000</x:v>
      </x:c>
      <x:c r="H65" s="23">
        <x:v>1</x:v>
      </x:c>
      <x:c r="I65" s="23">
        <x:v>1</x:v>
      </x:c>
      <x:c r="J65" s="25">
        <x:f>G65*I65</x:f>
        <x:v>14000</x:v>
      </x:c>
      <x:c r="K65" s="49"/>
    </x:row>
    <x:row r="66" spans="1:11" s="15" customFormat="1" ht="13.199999999999999">
      <x:c r="A66" s="28">
        <x:v>62</x:v>
      </x:c>
      <x:c r="B66" s="22">
        <x:v>9788983718914</x:v>
      </x:c>
      <x:c r="C66" s="23" t="s">
        <x:v>96</x:v>
      </x:c>
      <x:c r="D66" s="24" t="s">
        <x:v>55</x:v>
      </x:c>
      <x:c r="E66" s="24" t="s">
        <x:v>194</x:v>
      </x:c>
      <x:c r="F66" s="24" t="s">
        <x:v>92</x:v>
      </x:c>
      <x:c r="G66" s="25">
        <x:v>18000</x:v>
      </x:c>
      <x:c r="H66" s="23">
        <x:v>1</x:v>
      </x:c>
      <x:c r="I66" s="23">
        <x:v>1</x:v>
      </x:c>
      <x:c r="J66" s="25">
        <x:f>I66*G66</x:f>
        <x:v>18000</x:v>
      </x:c>
      <x:c r="K66" s="29" t="s">
        <x:v>101</x:v>
      </x:c>
    </x:row>
    <x:row r="67" spans="1:11" s="15" customFormat="1" ht="13.199999999999999">
      <x:c r="A67" s="28">
        <x:v>63</x:v>
      </x:c>
      <x:c r="B67" s="26">
        <x:v>9791191122459</x:v>
      </x:c>
      <x:c r="C67" s="23" t="s">
        <x:v>96</x:v>
      </x:c>
      <x:c r="D67" s="24" t="s">
        <x:v>13</x:v>
      </x:c>
      <x:c r="E67" s="24" t="s">
        <x:v>204</x:v>
      </x:c>
      <x:c r="F67" s="24" t="s">
        <x:v>14</x:v>
      </x:c>
      <x:c r="G67" s="25">
        <x:v>19800</x:v>
      </x:c>
      <x:c r="H67" s="23">
        <x:v>1</x:v>
      </x:c>
      <x:c r="I67" s="23">
        <x:v>1</x:v>
      </x:c>
      <x:c r="J67" s="25">
        <x:f>I67*G67</x:f>
        <x:v>19800</x:v>
      </x:c>
      <x:c r="K67" s="29"/>
    </x:row>
    <x:row r="68" spans="1:11" s="15" customFormat="1" ht="13.199999999999999">
      <x:c r="A68" s="28">
        <x:v>64</x:v>
      </x:c>
      <x:c r="B68" s="22">
        <x:v>9788994242606</x:v>
      </x:c>
      <x:c r="C68" s="23" t="s">
        <x:v>96</x:v>
      </x:c>
      <x:c r="D68" s="24" t="s">
        <x:v>50</x:v>
      </x:c>
      <x:c r="E68" s="24" t="s">
        <x:v>136</x:v>
      </x:c>
      <x:c r="F68" s="24" t="s">
        <x:v>146</x:v>
      </x:c>
      <x:c r="G68" s="25">
        <x:v>18000</x:v>
      </x:c>
      <x:c r="H68" s="23">
        <x:v>1</x:v>
      </x:c>
      <x:c r="I68" s="23">
        <x:v>1</x:v>
      </x:c>
      <x:c r="J68" s="25">
        <x:f>I68*G68</x:f>
        <x:v>18000</x:v>
      </x:c>
      <x:c r="K68" s="29" t="s">
        <x:v>101</x:v>
      </x:c>
    </x:row>
    <x:row r="69" spans="1:11" s="15" customFormat="1" ht="13.199999999999999">
      <x:c r="A69" s="28">
        <x:v>65</x:v>
      </x:c>
      <x:c r="B69" s="22">
        <x:v>9788994242484</x:v>
      </x:c>
      <x:c r="C69" s="23" t="s">
        <x:v>96</x:v>
      </x:c>
      <x:c r="D69" s="24" t="s">
        <x:v>99</x:v>
      </x:c>
      <x:c r="E69" s="24" t="s">
        <x:v>58</x:v>
      </x:c>
      <x:c r="F69" s="24" t="s">
        <x:v>146</x:v>
      </x:c>
      <x:c r="G69" s="25">
        <x:v>36000</x:v>
      </x:c>
      <x:c r="H69" s="23">
        <x:v>1</x:v>
      </x:c>
      <x:c r="I69" s="23">
        <x:v>1</x:v>
      </x:c>
      <x:c r="J69" s="25">
        <x:f>I69*G69</x:f>
        <x:v>36000</x:v>
      </x:c>
      <x:c r="K69" s="29" t="s">
        <x:v>101</x:v>
      </x:c>
    </x:row>
    <x:row r="70" spans="1:11" s="15" customFormat="1" ht="13.199999999999999">
      <x:c r="A70" s="28">
        <x:v>66</x:v>
      </x:c>
      <x:c r="B70" s="26">
        <x:v>9791161728896</x:v>
      </x:c>
      <x:c r="C70" s="23" t="s">
        <x:v>96</x:v>
      </x:c>
      <x:c r="D70" s="24" t="s">
        <x:v>224</x:v>
      </x:c>
      <x:c r="E70" s="24" t="s">
        <x:v>5</x:v>
      </x:c>
      <x:c r="F70" s="24" t="s">
        <x:v>200</x:v>
      </x:c>
      <x:c r="G70" s="25">
        <x:v>16800</x:v>
      </x:c>
      <x:c r="H70" s="23">
        <x:v>1</x:v>
      </x:c>
      <x:c r="I70" s="23">
        <x:v>1</x:v>
      </x:c>
      <x:c r="J70" s="25">
        <x:f>I70*G70</x:f>
        <x:v>16800</x:v>
      </x:c>
      <x:c r="K70" s="29"/>
    </x:row>
    <x:row r="71" spans="1:11" s="15" customFormat="1" ht="13.199999999999999">
      <x:c r="A71" s="28">
        <x:v>67</x:v>
      </x:c>
      <x:c r="B71" s="26">
        <x:v>9791161728889</x:v>
      </x:c>
      <x:c r="C71" s="23" t="s">
        <x:v>96</x:v>
      </x:c>
      <x:c r="D71" s="24" t="s">
        <x:v>229</x:v>
      </x:c>
      <x:c r="E71" s="24" t="s">
        <x:v>5</x:v>
      </x:c>
      <x:c r="F71" s="24" t="s">
        <x:v>200</x:v>
      </x:c>
      <x:c r="G71" s="25">
        <x:v>16800</x:v>
      </x:c>
      <x:c r="H71" s="23">
        <x:v>1</x:v>
      </x:c>
      <x:c r="I71" s="23">
        <x:v>1</x:v>
      </x:c>
      <x:c r="J71" s="25">
        <x:f>I71*G71</x:f>
        <x:v>16800</x:v>
      </x:c>
      <x:c r="K71" s="29"/>
    </x:row>
    <x:row r="72" spans="1:11" s="15" customFormat="1" ht="13.199999999999999">
      <x:c r="A72" s="28">
        <x:v>68</x:v>
      </x:c>
      <x:c r="B72" s="22">
        <x:v>9791197330667</x:v>
      </x:c>
      <x:c r="C72" s="23" t="s">
        <x:v>96</x:v>
      </x:c>
      <x:c r="D72" s="24" t="s">
        <x:v>44</x:v>
      </x:c>
      <x:c r="E72" s="24" t="s">
        <x:v>167</x:v>
      </x:c>
      <x:c r="F72" s="24" t="s">
        <x:v>64</x:v>
      </x:c>
      <x:c r="G72" s="25">
        <x:v>20000</x:v>
      </x:c>
      <x:c r="H72" s="23">
        <x:v>1</x:v>
      </x:c>
      <x:c r="I72" s="23">
        <x:v>1</x:v>
      </x:c>
      <x:c r="J72" s="25">
        <x:f>I72*G72</x:f>
        <x:v>20000</x:v>
      </x:c>
      <x:c r="K72" s="29"/>
    </x:row>
    <x:row r="73" spans="1:11" s="15" customFormat="1" ht="13.199999999999999">
      <x:c r="A73" s="28">
        <x:v>69</x:v>
      </x:c>
      <x:c r="B73" s="22">
        <x:v>9788934940845</x:v>
      </x:c>
      <x:c r="C73" s="23" t="s">
        <x:v>185</x:v>
      </x:c>
      <x:c r="D73" s="24" t="s">
        <x:v>34</x:v>
      </x:c>
      <x:c r="E73" s="24" t="s">
        <x:v>179</x:v>
      </x:c>
      <x:c r="F73" s="24" t="s">
        <x:v>116</x:v>
      </x:c>
      <x:c r="G73" s="25">
        <x:v>15800</x:v>
      </x:c>
      <x:c r="H73" s="23">
        <x:v>1</x:v>
      </x:c>
      <x:c r="I73" s="23">
        <x:v>1</x:v>
      </x:c>
      <x:c r="J73" s="25">
        <x:f>I73*G73</x:f>
        <x:v>15800</x:v>
      </x:c>
      <x:c r="K73" s="29"/>
    </x:row>
    <x:row r="74" spans="1:11" s="15" customFormat="1" ht="13.199999999999999">
      <x:c r="A74" s="28">
        <x:v>70</x:v>
      </x:c>
      <x:c r="B74" s="22">
        <x:v>9791169811606</x:v>
      </x:c>
      <x:c r="C74" s="23" t="s">
        <x:v>168</x:v>
      </x:c>
      <x:c r="D74" s="24" t="s">
        <x:v>42</x:v>
      </x:c>
      <x:c r="E74" s="24" t="s">
        <x:v>171</x:v>
      </x:c>
      <x:c r="F74" s="24" t="s">
        <x:v>191</x:v>
      </x:c>
      <x:c r="G74" s="25">
        <x:v>13000</x:v>
      </x:c>
      <x:c r="H74" s="23">
        <x:v>1</x:v>
      </x:c>
      <x:c r="I74" s="23">
        <x:v>1</x:v>
      </x:c>
      <x:c r="J74" s="25">
        <x:f>I74*G74</x:f>
        <x:v>13000</x:v>
      </x:c>
      <x:c r="K74" s="29"/>
    </x:row>
    <x:row r="75" spans="1:11" s="15" customFormat="1" ht="13.199999999999999">
      <x:c r="A75" s="28">
        <x:v>71</x:v>
      </x:c>
      <x:c r="B75" s="22">
        <x:v>9788901274270</x:v>
      </x:c>
      <x:c r="C75" s="23" t="s">
        <x:v>168</x:v>
      </x:c>
      <x:c r="D75" s="24" t="s">
        <x:v>33</x:v>
      </x:c>
      <x:c r="E75" s="24" t="s">
        <x:v>100</x:v>
      </x:c>
      <x:c r="F75" s="24" t="s">
        <x:v>70</x:v>
      </x:c>
      <x:c r="G75" s="25">
        <x:v>14000</x:v>
      </x:c>
      <x:c r="H75" s="23">
        <x:v>1</x:v>
      </x:c>
      <x:c r="I75" s="23">
        <x:v>1</x:v>
      </x:c>
      <x:c r="J75" s="25">
        <x:f>I75*G75</x:f>
        <x:v>14000</x:v>
      </x:c>
      <x:c r="K75" s="29"/>
    </x:row>
    <x:row r="76" spans="1:11" s="15" customFormat="1" ht="13.199999999999999">
      <x:c r="A76" s="28">
        <x:v>72</x:v>
      </x:c>
      <x:c r="B76" s="22">
        <x:v>9791130646336</x:v>
      </x:c>
      <x:c r="C76" s="23" t="s">
        <x:v>183</x:v>
      </x:c>
      <x:c r="D76" s="24" t="s">
        <x:v>130</x:v>
      </x:c>
      <x:c r="E76" s="24" t="s">
        <x:v>161</x:v>
      </x:c>
      <x:c r="F76" s="24" t="s">
        <x:v>71</x:v>
      </x:c>
      <x:c r="G76" s="25">
        <x:v>15000</x:v>
      </x:c>
      <x:c r="H76" s="23">
        <x:v>1</x:v>
      </x:c>
      <x:c r="I76" s="23">
        <x:v>1</x:v>
      </x:c>
      <x:c r="J76" s="25">
        <x:f>I76*G76</x:f>
        <x:v>15000</x:v>
      </x:c>
      <x:c r="K76" s="29"/>
    </x:row>
    <x:row r="77" spans="1:11" s="15" customFormat="1" ht="13.199999999999999">
      <x:c r="A77" s="28">
        <x:v>73</x:v>
      </x:c>
      <x:c r="B77" s="22">
        <x:v>9791193487006</x:v>
      </x:c>
      <x:c r="C77" s="23" t="s">
        <x:v>183</x:v>
      </x:c>
      <x:c r="D77" s="24" t="s">
        <x:v>129</x:v>
      </x:c>
      <x:c r="E77" s="24" t="s">
        <x:v>139</x:v>
      </x:c>
      <x:c r="F77" s="24" t="s">
        <x:v>141</x:v>
      </x:c>
      <x:c r="G77" s="25">
        <x:v>15000</x:v>
      </x:c>
      <x:c r="H77" s="23">
        <x:v>1</x:v>
      </x:c>
      <x:c r="I77" s="23">
        <x:v>1</x:v>
      </x:c>
      <x:c r="J77" s="25">
        <x:f>I77*G77</x:f>
        <x:v>15000</x:v>
      </x:c>
      <x:c r="K77" s="29"/>
    </x:row>
    <x:row r="78" spans="1:11" s="15" customFormat="1">
      <x:c r="A78" s="30">
        <x:v>74</x:v>
      </x:c>
      <x:c r="B78" s="35">
        <x:v>9788949132358</x:v>
      </x:c>
      <x:c r="C78" s="31" t="s">
        <x:v>183</x:v>
      </x:c>
      <x:c r="D78" s="32" t="s">
        <x:v>38</x:v>
      </x:c>
      <x:c r="E78" s="32" t="s">
        <x:v>47</x:v>
      </x:c>
      <x:c r="F78" s="32" t="s">
        <x:v>173</x:v>
      </x:c>
      <x:c r="G78" s="33">
        <x:v>33000</x:v>
      </x:c>
      <x:c r="H78" s="31">
        <x:v>1</x:v>
      </x:c>
      <x:c r="I78" s="31">
        <x:v>1</x:v>
      </x:c>
      <x:c r="J78" s="33">
        <x:f>I78*G78</x:f>
        <x:v>33000</x:v>
      </x:c>
      <x:c r="K78" s="34"/>
    </x:row>
    <x:row r="79" spans="1:11" s="15" customFormat="1" ht="13.199999999999999">
      <x:c r="A79" s="16"/>
      <x:c r="B79" s="17"/>
      <x:c r="C79" s="16"/>
      <x:c r="G79" s="18"/>
      <x:c r="H79" s="16"/>
      <x:c r="I79" s="16"/>
      <x:c r="J79" s="18"/>
      <x:c r="K79" s="16"/>
    </x:row>
    <x:row r="80" spans="1:11" s="15" customFormat="1" ht="13.199999999999999">
      <x:c r="A80" s="16"/>
      <x:c r="B80" s="17"/>
      <x:c r="C80" s="16"/>
      <x:c r="G80" s="18"/>
      <x:c r="H80" s="16">
        <x:f>SUM(H5:H78)</x:f>
        <x:v>271</x:v>
      </x:c>
      <x:c r="I80" s="16">
        <x:f>SUM(I5:I78)</x:f>
        <x:v>76</x:v>
      </x:c>
      <x:c r="J80" s="18">
        <x:f>SUM(J5:J78)</x:f>
        <x:v>5455500</x:v>
      </x:c>
      <x:c r="K80" s="43">
        <x:f>J80/10</x:f>
        <x:v>545550</x:v>
      </x:c>
    </x:row>
    <x:row r="81" spans="1:11" s="15" customFormat="1" ht="13.199999999999999">
      <x:c r="A81" s="16"/>
      <x:c r="B81" s="17"/>
      <x:c r="C81" s="16"/>
      <x:c r="G81" s="18"/>
      <x:c r="H81" s="16"/>
      <x:c r="I81" s="16"/>
      <x:c r="J81" s="18"/>
      <x:c r="K81" s="43">
        <x:f>J80-K80</x:f>
        <x:v>4909950</x:v>
      </x:c>
    </x:row>
    <x:row r="82" spans="1:11" s="15" customFormat="1" ht="13.199999999999999">
      <x:c r="A82" s="16"/>
      <x:c r="B82" s="17"/>
      <x:c r="C82" s="16"/>
      <x:c r="G82" s="18"/>
      <x:c r="H82" s="16"/>
      <x:c r="I82" s="16"/>
      <x:c r="J82" s="18"/>
      <x:c r="K82" s="16"/>
    </x:row>
    <x:row r="83" spans="1:11" s="15" customFormat="1" ht="13.199999999999999">
      <x:c r="A83" s="16"/>
      <x:c r="B83" s="17"/>
      <x:c r="C83" s="16"/>
      <x:c r="G83" s="18"/>
      <x:c r="H83" s="16"/>
      <x:c r="I83" s="16"/>
      <x:c r="J83" s="18"/>
      <x:c r="K83" s="16"/>
    </x:row>
    <x:row r="84" spans="1:11" s="15" customFormat="1" ht="13.199999999999999">
      <x:c r="A84" s="16"/>
      <x:c r="B84" s="17"/>
      <x:c r="C84" s="16"/>
      <x:c r="G84" s="18"/>
      <x:c r="H84" s="16"/>
      <x:c r="I84" s="16"/>
      <x:c r="J84" s="18"/>
      <x:c r="K84" s="16"/>
    </x:row>
    <x:row r="85" spans="1:11" s="15" customFormat="1" ht="13.199999999999999">
      <x:c r="A85" s="16"/>
      <x:c r="B85" s="17"/>
      <x:c r="C85" s="16"/>
      <x:c r="G85" s="18"/>
      <x:c r="H85" s="16"/>
      <x:c r="I85" s="16"/>
      <x:c r="J85" s="18"/>
      <x:c r="K85" s="16"/>
    </x:row>
    <x:row r="86" spans="1:11" s="15" customFormat="1" ht="13.199999999999999">
      <x:c r="A86" s="16"/>
      <x:c r="B86" s="17"/>
      <x:c r="C86" s="16"/>
      <x:c r="G86" s="18"/>
      <x:c r="H86" s="16"/>
      <x:c r="I86" s="16"/>
      <x:c r="J86" s="18"/>
      <x:c r="K86" s="16"/>
    </x:row>
    <x:row r="87" spans="1:11" s="15" customFormat="1" ht="13.199999999999999">
      <x:c r="A87" s="16"/>
      <x:c r="B87" s="17"/>
      <x:c r="C87" s="16"/>
      <x:c r="G87" s="18"/>
      <x:c r="H87" s="16"/>
      <x:c r="I87" s="16"/>
      <x:c r="J87" s="18"/>
      <x:c r="K87" s="16"/>
    </x:row>
    <x:row r="88" spans="1:11" s="15" customFormat="1" ht="13.199999999999999">
      <x:c r="A88" s="16"/>
      <x:c r="B88" s="17"/>
      <x:c r="C88" s="16"/>
      <x:c r="G88" s="18"/>
      <x:c r="H88" s="16"/>
      <x:c r="I88" s="16"/>
      <x:c r="J88" s="18"/>
      <x:c r="K88" s="16"/>
    </x:row>
    <x:row r="89" spans="1:11" s="15" customFormat="1" ht="13.199999999999999">
      <x:c r="A89" s="16"/>
      <x:c r="B89" s="17"/>
      <x:c r="C89" s="16"/>
      <x:c r="G89" s="18"/>
      <x:c r="H89" s="16"/>
      <x:c r="I89" s="16"/>
      <x:c r="J89" s="18"/>
      <x:c r="K89" s="16"/>
    </x:row>
    <x:row r="90" spans="1:11" s="15" customFormat="1" ht="13.199999999999999">
      <x:c r="A90" s="16"/>
      <x:c r="B90" s="17"/>
      <x:c r="C90" s="16"/>
      <x:c r="G90" s="18"/>
      <x:c r="H90" s="16"/>
      <x:c r="I90" s="16"/>
      <x:c r="J90" s="18"/>
      <x:c r="K90" s="16"/>
    </x:row>
    <x:row r="91" spans="1:11" s="15" customFormat="1" ht="13.199999999999999">
      <x:c r="A91" s="16"/>
      <x:c r="B91" s="17"/>
      <x:c r="C91" s="16"/>
      <x:c r="G91" s="18"/>
      <x:c r="H91" s="16"/>
      <x:c r="I91" s="16"/>
      <x:c r="J91" s="18"/>
      <x:c r="K91" s="16"/>
    </x:row>
    <x:row r="92" spans="1:11" s="15" customFormat="1" ht="13.199999999999999">
      <x:c r="A92" s="16"/>
      <x:c r="B92" s="17"/>
      <x:c r="C92" s="16"/>
      <x:c r="G92" s="18"/>
      <x:c r="H92" s="16"/>
      <x:c r="I92" s="16"/>
      <x:c r="J92" s="18"/>
      <x:c r="K92" s="16"/>
    </x:row>
    <x:row r="93" spans="1:11" s="15" customFormat="1" ht="13.199999999999999">
      <x:c r="A93" s="16"/>
      <x:c r="B93" s="17"/>
      <x:c r="C93" s="16"/>
      <x:c r="G93" s="18"/>
      <x:c r="H93" s="16"/>
      <x:c r="I93" s="16"/>
      <x:c r="J93" s="18"/>
      <x:c r="K93" s="16"/>
    </x:row>
    <x:row r="94" spans="1:11" s="15" customFormat="1" ht="13.199999999999999">
      <x:c r="A94" s="16"/>
      <x:c r="B94" s="17"/>
      <x:c r="C94" s="16"/>
      <x:c r="G94" s="18"/>
      <x:c r="H94" s="16"/>
      <x:c r="I94" s="16"/>
      <x:c r="J94" s="18"/>
      <x:c r="K94" s="16"/>
    </x:row>
    <x:row r="95" spans="1:11" s="15" customFormat="1" ht="13.199999999999999">
      <x:c r="A95" s="16"/>
      <x:c r="B95" s="17"/>
      <x:c r="C95" s="16"/>
      <x:c r="G95" s="18"/>
      <x:c r="H95" s="16"/>
      <x:c r="I95" s="16"/>
      <x:c r="J95" s="18"/>
      <x:c r="K95" s="16"/>
    </x:row>
    <x:row r="96" spans="1:11" s="15" customFormat="1" ht="13.199999999999999">
      <x:c r="A96" s="16"/>
      <x:c r="B96" s="17"/>
      <x:c r="C96" s="16"/>
      <x:c r="G96" s="18"/>
      <x:c r="H96" s="16"/>
      <x:c r="I96" s="16"/>
      <x:c r="J96" s="18"/>
      <x:c r="K96" s="16"/>
    </x:row>
    <x:row r="97" spans="1:11" s="15" customFormat="1" ht="13.199999999999999">
      <x:c r="A97" s="16"/>
      <x:c r="B97" s="17"/>
      <x:c r="C97" s="16"/>
      <x:c r="G97" s="18"/>
      <x:c r="H97" s="16"/>
      <x:c r="I97" s="16"/>
      <x:c r="J97" s="18"/>
      <x:c r="K97" s="16"/>
    </x:row>
    <x:row r="98" spans="1:11" s="15" customFormat="1" ht="13.199999999999999">
      <x:c r="A98" s="16"/>
      <x:c r="B98" s="17"/>
      <x:c r="C98" s="16"/>
      <x:c r="G98" s="18"/>
      <x:c r="H98" s="16"/>
      <x:c r="I98" s="16"/>
      <x:c r="J98" s="18"/>
      <x:c r="K98" s="16"/>
    </x:row>
    <x:row r="99" spans="1:11" s="15" customFormat="1" ht="13.199999999999999">
      <x:c r="A99" s="16"/>
      <x:c r="B99" s="17"/>
      <x:c r="C99" s="16"/>
      <x:c r="G99" s="18"/>
      <x:c r="H99" s="16"/>
      <x:c r="I99" s="16"/>
      <x:c r="J99" s="18"/>
      <x:c r="K99" s="16"/>
    </x:row>
    <x:row r="100" spans="1:11" s="15" customFormat="1" ht="13.199999999999999">
      <x:c r="A100" s="16"/>
      <x:c r="B100" s="17"/>
      <x:c r="C100" s="16"/>
      <x:c r="G100" s="18"/>
      <x:c r="H100" s="16"/>
      <x:c r="I100" s="16"/>
      <x:c r="J100" s="18"/>
      <x:c r="K100" s="16"/>
    </x:row>
    <x:row r="101" spans="1:11" s="15" customFormat="1" ht="13.199999999999999">
      <x:c r="A101" s="16"/>
      <x:c r="B101" s="17"/>
      <x:c r="C101" s="16"/>
      <x:c r="G101" s="18"/>
      <x:c r="H101" s="16"/>
      <x:c r="I101" s="16"/>
      <x:c r="J101" s="18"/>
      <x:c r="K101" s="16"/>
    </x:row>
    <x:row r="102" spans="1:11" s="15" customFormat="1" ht="13.199999999999999">
      <x:c r="A102" s="16"/>
      <x:c r="B102" s="17"/>
      <x:c r="C102" s="16"/>
      <x:c r="G102" s="18"/>
      <x:c r="H102" s="16"/>
      <x:c r="I102" s="16"/>
      <x:c r="J102" s="18"/>
      <x:c r="K102" s="16"/>
    </x:row>
    <x:row r="103" spans="1:11" s="15" customFormat="1" ht="13.199999999999999">
      <x:c r="A103" s="16"/>
      <x:c r="B103" s="17"/>
      <x:c r="C103" s="16"/>
      <x:c r="G103" s="18"/>
      <x:c r="H103" s="16"/>
      <x:c r="I103" s="16"/>
      <x:c r="J103" s="18"/>
      <x:c r="K103" s="16"/>
    </x:row>
    <x:row r="104" spans="1:11" s="15" customFormat="1" ht="13.199999999999999">
      <x:c r="A104" s="16"/>
      <x:c r="B104" s="17"/>
      <x:c r="C104" s="16"/>
      <x:c r="G104" s="18"/>
      <x:c r="H104" s="16"/>
      <x:c r="I104" s="16"/>
      <x:c r="J104" s="18"/>
      <x:c r="K104" s="16"/>
    </x:row>
    <x:row r="105" spans="1:11" s="15" customFormat="1" ht="13.199999999999999">
      <x:c r="A105" s="16"/>
      <x:c r="B105" s="17"/>
      <x:c r="C105" s="16"/>
      <x:c r="G105" s="18"/>
      <x:c r="H105" s="16"/>
      <x:c r="I105" s="16"/>
      <x:c r="J105" s="18"/>
      <x:c r="K105" s="16"/>
    </x:row>
    <x:row r="106" spans="1:11" s="15" customFormat="1" ht="13.199999999999999">
      <x:c r="A106" s="16"/>
      <x:c r="B106" s="17"/>
      <x:c r="C106" s="16"/>
      <x:c r="G106" s="18"/>
      <x:c r="H106" s="16"/>
      <x:c r="I106" s="16"/>
      <x:c r="J106" s="18"/>
      <x:c r="K106" s="16"/>
    </x:row>
    <x:row r="107" spans="1:11" s="15" customFormat="1" ht="13.199999999999999">
      <x:c r="A107" s="16"/>
      <x:c r="B107" s="17"/>
      <x:c r="C107" s="16"/>
      <x:c r="G107" s="18"/>
      <x:c r="H107" s="16"/>
      <x:c r="I107" s="16"/>
      <x:c r="J107" s="18"/>
      <x:c r="K107" s="16"/>
    </x:row>
    <x:row r="108" spans="1:11" s="15" customFormat="1" ht="13.199999999999999">
      <x:c r="A108" s="16"/>
      <x:c r="B108" s="17"/>
      <x:c r="C108" s="16"/>
      <x:c r="G108" s="18"/>
      <x:c r="H108" s="16"/>
      <x:c r="I108" s="16"/>
      <x:c r="J108" s="18"/>
      <x:c r="K108" s="16"/>
    </x:row>
    <x:row r="109" spans="1:11" s="15" customFormat="1" ht="13.199999999999999">
      <x:c r="A109" s="16"/>
      <x:c r="B109" s="17"/>
      <x:c r="C109" s="16"/>
      <x:c r="G109" s="18"/>
      <x:c r="H109" s="16"/>
      <x:c r="I109" s="16"/>
      <x:c r="J109" s="18"/>
      <x:c r="K109" s="16"/>
    </x:row>
    <x:row r="110" spans="1:11" s="15" customFormat="1" ht="13.199999999999999">
      <x:c r="A110" s="16"/>
      <x:c r="B110" s="17"/>
      <x:c r="C110" s="16"/>
      <x:c r="G110" s="18"/>
      <x:c r="H110" s="16"/>
      <x:c r="I110" s="16"/>
      <x:c r="J110" s="18"/>
      <x:c r="K110" s="16"/>
    </x:row>
    <x:row r="111" spans="1:11" s="15" customFormat="1" ht="13.199999999999999">
      <x:c r="A111" s="16"/>
      <x:c r="B111" s="17"/>
      <x:c r="C111" s="16"/>
      <x:c r="G111" s="18"/>
      <x:c r="H111" s="16"/>
      <x:c r="I111" s="16"/>
      <x:c r="J111" s="18"/>
      <x:c r="K111" s="16"/>
    </x:row>
    <x:row r="112" spans="1:11" s="15" customFormat="1" ht="13.199999999999999">
      <x:c r="A112" s="16"/>
      <x:c r="B112" s="17"/>
      <x:c r="C112" s="16"/>
      <x:c r="G112" s="18"/>
      <x:c r="H112" s="16"/>
      <x:c r="I112" s="16"/>
      <x:c r="J112" s="18"/>
      <x:c r="K112" s="16"/>
    </x:row>
    <x:row r="113" spans="1:11" s="15" customFormat="1" ht="13.199999999999999">
      <x:c r="A113" s="16"/>
      <x:c r="B113" s="17"/>
      <x:c r="C113" s="16"/>
      <x:c r="G113" s="18"/>
      <x:c r="H113" s="16"/>
      <x:c r="I113" s="16"/>
      <x:c r="J113" s="18"/>
      <x:c r="K113" s="16"/>
    </x:row>
    <x:row r="114" spans="1:11" s="15" customFormat="1" ht="13.199999999999999">
      <x:c r="A114" s="16"/>
      <x:c r="B114" s="17"/>
      <x:c r="C114" s="16"/>
      <x:c r="G114" s="18"/>
      <x:c r="H114" s="16"/>
      <x:c r="I114" s="16"/>
      <x:c r="J114" s="18"/>
      <x:c r="K114" s="16"/>
    </x:row>
    <x:row r="115" spans="1:11" s="15" customFormat="1" ht="13.199999999999999">
      <x:c r="A115" s="16"/>
      <x:c r="B115" s="17"/>
      <x:c r="C115" s="16"/>
      <x:c r="G115" s="18"/>
      <x:c r="H115" s="16"/>
      <x:c r="I115" s="16"/>
      <x:c r="J115" s="18"/>
      <x:c r="K115" s="16"/>
    </x:row>
    <x:row r="116" spans="1:11" s="15" customFormat="1" ht="13.199999999999999">
      <x:c r="A116" s="16"/>
      <x:c r="B116" s="17"/>
      <x:c r="C116" s="16"/>
      <x:c r="G116" s="18"/>
      <x:c r="H116" s="16"/>
      <x:c r="I116" s="16"/>
      <x:c r="J116" s="18"/>
      <x:c r="K116" s="16"/>
    </x:row>
    <x:row r="117" spans="1:11" s="15" customFormat="1" ht="13.199999999999999">
      <x:c r="A117" s="16"/>
      <x:c r="B117" s="17"/>
      <x:c r="C117" s="16"/>
      <x:c r="G117" s="18"/>
      <x:c r="H117" s="16"/>
      <x:c r="I117" s="16"/>
      <x:c r="J117" s="18"/>
      <x:c r="K117" s="16"/>
    </x:row>
    <x:row r="118" spans="1:11" s="15" customFormat="1" ht="13.199999999999999">
      <x:c r="A118" s="16"/>
      <x:c r="B118" s="17"/>
      <x:c r="C118" s="16"/>
      <x:c r="G118" s="18"/>
      <x:c r="H118" s="16"/>
      <x:c r="I118" s="16"/>
      <x:c r="J118" s="18"/>
      <x:c r="K118" s="16"/>
    </x:row>
    <x:row r="119" spans="1:11" s="15" customFormat="1" ht="13.199999999999999">
      <x:c r="A119" s="16"/>
      <x:c r="B119" s="17"/>
      <x:c r="C119" s="16"/>
      <x:c r="G119" s="18"/>
      <x:c r="H119" s="16"/>
      <x:c r="I119" s="16"/>
      <x:c r="J119" s="18"/>
      <x:c r="K119" s="16"/>
    </x:row>
    <x:row r="120" spans="1:11" s="15" customFormat="1" ht="13.199999999999999">
      <x:c r="A120" s="16"/>
      <x:c r="B120" s="17"/>
      <x:c r="C120" s="16"/>
      <x:c r="G120" s="18"/>
      <x:c r="H120" s="16"/>
      <x:c r="I120" s="16"/>
      <x:c r="J120" s="18"/>
      <x:c r="K120" s="16"/>
    </x:row>
    <x:row r="121" spans="1:11" s="15" customFormat="1" ht="13.199999999999999">
      <x:c r="A121" s="16"/>
      <x:c r="B121" s="17"/>
      <x:c r="C121" s="16"/>
      <x:c r="G121" s="18"/>
      <x:c r="H121" s="16"/>
      <x:c r="I121" s="16"/>
      <x:c r="J121" s="18"/>
      <x:c r="K121" s="16"/>
    </x:row>
    <x:row r="122" spans="1:11" s="15" customFormat="1" ht="13.199999999999999">
      <x:c r="A122" s="16"/>
      <x:c r="B122" s="17"/>
      <x:c r="C122" s="16"/>
      <x:c r="G122" s="18"/>
      <x:c r="H122" s="16"/>
      <x:c r="I122" s="16"/>
      <x:c r="J122" s="18"/>
      <x:c r="K122" s="16"/>
    </x:row>
    <x:row r="123" spans="1:11" s="15" customFormat="1" ht="13.199999999999999">
      <x:c r="A123" s="16"/>
      <x:c r="B123" s="17"/>
      <x:c r="C123" s="16"/>
      <x:c r="G123" s="18"/>
      <x:c r="H123" s="16"/>
      <x:c r="I123" s="16"/>
      <x:c r="J123" s="18"/>
      <x:c r="K123" s="16"/>
    </x:row>
    <x:row r="124" spans="1:11" s="15" customFormat="1" ht="13.199999999999999">
      <x:c r="A124" s="16"/>
      <x:c r="B124" s="17"/>
      <x:c r="C124" s="16"/>
      <x:c r="G124" s="18"/>
      <x:c r="H124" s="16"/>
      <x:c r="I124" s="16"/>
      <x:c r="J124" s="18"/>
      <x:c r="K124" s="16"/>
    </x:row>
    <x:row r="125" spans="1:11" s="15" customFormat="1" ht="13.199999999999999">
      <x:c r="A125" s="16"/>
      <x:c r="B125" s="17"/>
      <x:c r="C125" s="16"/>
      <x:c r="G125" s="18"/>
      <x:c r="H125" s="16"/>
      <x:c r="I125" s="16"/>
      <x:c r="J125" s="18"/>
      <x:c r="K125" s="16"/>
    </x:row>
    <x:row r="126" spans="1:11" s="15" customFormat="1" ht="13.199999999999999">
      <x:c r="A126" s="16"/>
      <x:c r="B126" s="17"/>
      <x:c r="C126" s="16"/>
      <x:c r="G126" s="18"/>
      <x:c r="H126" s="16"/>
      <x:c r="I126" s="16"/>
      <x:c r="J126" s="18"/>
      <x:c r="K126" s="16"/>
    </x:row>
    <x:row r="127" spans="1:11" s="15" customFormat="1" ht="13.199999999999999">
      <x:c r="A127" s="16"/>
      <x:c r="B127" s="17"/>
      <x:c r="C127" s="16"/>
      <x:c r="G127" s="18"/>
      <x:c r="H127" s="16"/>
      <x:c r="I127" s="16"/>
      <x:c r="J127" s="18"/>
      <x:c r="K127" s="16"/>
    </x:row>
    <x:row r="128" spans="1:11" s="15" customFormat="1" ht="13.199999999999999">
      <x:c r="A128" s="16"/>
      <x:c r="B128" s="17"/>
      <x:c r="C128" s="16"/>
      <x:c r="G128" s="18"/>
      <x:c r="H128" s="16"/>
      <x:c r="I128" s="16"/>
      <x:c r="J128" s="18"/>
      <x:c r="K128" s="16"/>
    </x:row>
    <x:row r="129" spans="1:11" s="15" customFormat="1" ht="13.199999999999999">
      <x:c r="A129" s="16"/>
      <x:c r="B129" s="17"/>
      <x:c r="C129" s="16"/>
      <x:c r="G129" s="18"/>
      <x:c r="H129" s="16"/>
      <x:c r="I129" s="16"/>
      <x:c r="J129" s="18"/>
      <x:c r="K129" s="16"/>
    </x:row>
    <x:row r="130" spans="1:11" s="15" customFormat="1" ht="13.199999999999999">
      <x:c r="A130" s="16"/>
      <x:c r="B130" s="17"/>
      <x:c r="C130" s="16"/>
      <x:c r="G130" s="18"/>
      <x:c r="H130" s="16"/>
      <x:c r="I130" s="16"/>
      <x:c r="J130" s="18"/>
      <x:c r="K130" s="16"/>
    </x:row>
    <x:row r="131" spans="1:11" s="15" customFormat="1" ht="13.199999999999999">
      <x:c r="A131" s="16"/>
      <x:c r="B131" s="17"/>
      <x:c r="C131" s="16"/>
      <x:c r="G131" s="18"/>
      <x:c r="H131" s="16"/>
      <x:c r="I131" s="16"/>
      <x:c r="J131" s="18"/>
      <x:c r="K131" s="16"/>
    </x:row>
    <x:row r="132" spans="1:11" s="15" customFormat="1" ht="13.199999999999999">
      <x:c r="A132" s="16"/>
      <x:c r="B132" s="17"/>
      <x:c r="C132" s="16"/>
      <x:c r="G132" s="18"/>
      <x:c r="H132" s="16"/>
      <x:c r="I132" s="16"/>
      <x:c r="J132" s="18"/>
      <x:c r="K132" s="16"/>
    </x:row>
    <x:row r="133" spans="1:11" s="15" customFormat="1" ht="13.199999999999999">
      <x:c r="A133" s="16"/>
      <x:c r="B133" s="17"/>
      <x:c r="C133" s="16"/>
      <x:c r="G133" s="18"/>
      <x:c r="H133" s="16"/>
      <x:c r="I133" s="16"/>
      <x:c r="J133" s="18"/>
      <x:c r="K133" s="16"/>
    </x:row>
    <x:row r="134" spans="1:11" s="15" customFormat="1" ht="13.199999999999999">
      <x:c r="A134" s="16"/>
      <x:c r="B134" s="17"/>
      <x:c r="C134" s="16"/>
      <x:c r="G134" s="18"/>
      <x:c r="H134" s="16"/>
      <x:c r="I134" s="16"/>
      <x:c r="J134" s="18"/>
      <x:c r="K134" s="16"/>
    </x:row>
    <x:row r="135" spans="1:11" s="15" customFormat="1" ht="13.199999999999999">
      <x:c r="A135" s="16"/>
      <x:c r="B135" s="17"/>
      <x:c r="C135" s="16"/>
      <x:c r="G135" s="18"/>
      <x:c r="H135" s="16"/>
      <x:c r="I135" s="16"/>
      <x:c r="J135" s="18"/>
      <x:c r="K135" s="16"/>
    </x:row>
    <x:row r="136" spans="1:11" s="15" customFormat="1" ht="13.199999999999999">
      <x:c r="A136" s="16"/>
      <x:c r="B136" s="17"/>
      <x:c r="C136" s="16"/>
      <x:c r="G136" s="18"/>
      <x:c r="H136" s="16"/>
      <x:c r="I136" s="16"/>
      <x:c r="J136" s="18"/>
      <x:c r="K136" s="16"/>
    </x:row>
    <x:row r="137" spans="1:11" s="15" customFormat="1" ht="13.199999999999999">
      <x:c r="A137" s="16"/>
      <x:c r="B137" s="17"/>
      <x:c r="C137" s="16"/>
      <x:c r="G137" s="18"/>
      <x:c r="H137" s="16"/>
      <x:c r="I137" s="16"/>
      <x:c r="J137" s="18"/>
      <x:c r="K137" s="16"/>
    </x:row>
    <x:row r="138" spans="1:11" s="15" customFormat="1" ht="13.199999999999999">
      <x:c r="A138" s="16"/>
      <x:c r="B138" s="17"/>
      <x:c r="C138" s="16"/>
      <x:c r="G138" s="18"/>
      <x:c r="H138" s="16"/>
      <x:c r="I138" s="16"/>
      <x:c r="J138" s="18"/>
      <x:c r="K138" s="16"/>
    </x:row>
    <x:row r="139" spans="1:11" s="15" customFormat="1" ht="13.199999999999999">
      <x:c r="A139" s="16"/>
      <x:c r="B139" s="17"/>
      <x:c r="C139" s="16"/>
      <x:c r="G139" s="18"/>
      <x:c r="H139" s="16"/>
      <x:c r="I139" s="16"/>
      <x:c r="J139" s="18"/>
      <x:c r="K139" s="16"/>
    </x:row>
    <x:row r="140" spans="1:11" s="15" customFormat="1" ht="13.199999999999999">
      <x:c r="A140" s="16"/>
      <x:c r="B140" s="17"/>
      <x:c r="C140" s="16"/>
      <x:c r="G140" s="18"/>
      <x:c r="H140" s="16"/>
      <x:c r="I140" s="16"/>
      <x:c r="J140" s="18"/>
      <x:c r="K140" s="16"/>
    </x:row>
    <x:row r="141" spans="1:11" s="15" customFormat="1" ht="13.199999999999999">
      <x:c r="A141" s="16"/>
      <x:c r="B141" s="17"/>
      <x:c r="C141" s="16"/>
      <x:c r="G141" s="18"/>
      <x:c r="H141" s="16"/>
      <x:c r="I141" s="16"/>
      <x:c r="J141" s="18"/>
      <x:c r="K141" s="16"/>
    </x:row>
    <x:row r="142" spans="1:11" s="15" customFormat="1" ht="13.199999999999999">
      <x:c r="A142" s="16"/>
      <x:c r="B142" s="17"/>
      <x:c r="C142" s="16"/>
      <x:c r="G142" s="18"/>
      <x:c r="H142" s="16"/>
      <x:c r="I142" s="16"/>
      <x:c r="J142" s="18"/>
      <x:c r="K142" s="16"/>
    </x:row>
    <x:row r="143" spans="1:11" s="15" customFormat="1" ht="13.199999999999999">
      <x:c r="A143" s="16"/>
      <x:c r="B143" s="17"/>
      <x:c r="C143" s="16"/>
      <x:c r="G143" s="18"/>
      <x:c r="H143" s="16"/>
      <x:c r="I143" s="16"/>
      <x:c r="J143" s="18"/>
      <x:c r="K143" s="16"/>
    </x:row>
    <x:row r="144" spans="1:11" s="15" customFormat="1" ht="13.199999999999999">
      <x:c r="A144" s="16"/>
      <x:c r="B144" s="17"/>
      <x:c r="C144" s="16"/>
      <x:c r="G144" s="18"/>
      <x:c r="H144" s="16"/>
      <x:c r="I144" s="16"/>
      <x:c r="J144" s="18"/>
      <x:c r="K144" s="16"/>
    </x:row>
    <x:row r="145" spans="1:11" s="15" customFormat="1" ht="13.199999999999999">
      <x:c r="A145" s="16"/>
      <x:c r="B145" s="17"/>
      <x:c r="C145" s="16"/>
      <x:c r="G145" s="18"/>
      <x:c r="H145" s="16"/>
      <x:c r="I145" s="16"/>
      <x:c r="J145" s="18"/>
      <x:c r="K145" s="16"/>
    </x:row>
    <x:row r="146" spans="1:11" s="15" customFormat="1" ht="13.199999999999999">
      <x:c r="A146" s="16"/>
      <x:c r="B146" s="17"/>
      <x:c r="C146" s="16"/>
      <x:c r="G146" s="18"/>
      <x:c r="H146" s="16"/>
      <x:c r="I146" s="16"/>
      <x:c r="J146" s="18"/>
      <x:c r="K146" s="16"/>
    </x:row>
    <x:row r="147" spans="1:11" s="15" customFormat="1" ht="13.199999999999999">
      <x:c r="A147" s="16"/>
      <x:c r="B147" s="17"/>
      <x:c r="C147" s="16"/>
      <x:c r="G147" s="18"/>
      <x:c r="H147" s="16"/>
      <x:c r="I147" s="16"/>
      <x:c r="J147" s="18"/>
      <x:c r="K147" s="16"/>
    </x:row>
    <x:row r="148" spans="1:11" s="15" customFormat="1" ht="13.199999999999999">
      <x:c r="A148" s="16"/>
      <x:c r="B148" s="17"/>
      <x:c r="C148" s="16"/>
      <x:c r="G148" s="18"/>
      <x:c r="H148" s="16"/>
      <x:c r="I148" s="16"/>
      <x:c r="J148" s="18"/>
      <x:c r="K148" s="16"/>
    </x:row>
    <x:row r="149" spans="1:11" s="15" customFormat="1" ht="13.199999999999999">
      <x:c r="A149" s="16"/>
      <x:c r="B149" s="17"/>
      <x:c r="C149" s="16"/>
      <x:c r="G149" s="18"/>
      <x:c r="H149" s="16"/>
      <x:c r="I149" s="16"/>
      <x:c r="J149" s="18"/>
      <x:c r="K149" s="16"/>
    </x:row>
    <x:row r="150" spans="1:11" s="15" customFormat="1" ht="13.199999999999999">
      <x:c r="A150" s="16"/>
      <x:c r="B150" s="17"/>
      <x:c r="C150" s="16"/>
      <x:c r="G150" s="18"/>
      <x:c r="H150" s="16"/>
      <x:c r="I150" s="16"/>
      <x:c r="J150" s="18"/>
      <x:c r="K150" s="16"/>
    </x:row>
    <x:row r="151" spans="1:11" s="15" customFormat="1" ht="13.199999999999999">
      <x:c r="A151" s="16"/>
      <x:c r="B151" s="17"/>
      <x:c r="C151" s="16"/>
      <x:c r="G151" s="18"/>
      <x:c r="H151" s="16"/>
      <x:c r="I151" s="16"/>
      <x:c r="J151" s="18"/>
      <x:c r="K151" s="16"/>
    </x:row>
    <x:row r="152" spans="1:11" s="15" customFormat="1" ht="13.199999999999999">
      <x:c r="A152" s="16"/>
      <x:c r="B152" s="17"/>
      <x:c r="C152" s="16"/>
      <x:c r="G152" s="18"/>
      <x:c r="H152" s="16"/>
      <x:c r="I152" s="16"/>
      <x:c r="J152" s="18"/>
      <x:c r="K152" s="16"/>
    </x:row>
    <x:row r="153" spans="1:11" s="15" customFormat="1" ht="13.199999999999999">
      <x:c r="A153" s="16"/>
      <x:c r="B153" s="17"/>
      <x:c r="C153" s="16"/>
      <x:c r="G153" s="18"/>
      <x:c r="H153" s="16"/>
      <x:c r="I153" s="16"/>
      <x:c r="J153" s="18"/>
      <x:c r="K153" s="16"/>
    </x:row>
    <x:row r="154" spans="1:11" s="15" customFormat="1" ht="13.199999999999999">
      <x:c r="A154" s="16"/>
      <x:c r="B154" s="17"/>
      <x:c r="C154" s="16"/>
      <x:c r="G154" s="18"/>
      <x:c r="H154" s="16"/>
      <x:c r="I154" s="16"/>
      <x:c r="J154" s="18"/>
      <x:c r="K154" s="16"/>
    </x:row>
    <x:row r="155" spans="1:11" s="15" customFormat="1" ht="13.199999999999999">
      <x:c r="A155" s="16"/>
      <x:c r="B155" s="17"/>
      <x:c r="C155" s="16"/>
      <x:c r="G155" s="18"/>
      <x:c r="H155" s="16"/>
      <x:c r="I155" s="16"/>
      <x:c r="J155" s="18"/>
      <x:c r="K155" s="16"/>
    </x:row>
    <x:row r="156" spans="1:11" s="15" customFormat="1" ht="13.199999999999999">
      <x:c r="A156" s="16"/>
      <x:c r="B156" s="17"/>
      <x:c r="C156" s="16"/>
      <x:c r="G156" s="18"/>
      <x:c r="H156" s="16"/>
      <x:c r="I156" s="16"/>
      <x:c r="J156" s="18"/>
      <x:c r="K156" s="16"/>
    </x:row>
    <x:row r="157" spans="1:11" s="15" customFormat="1" ht="13.199999999999999">
      <x:c r="A157" s="16"/>
      <x:c r="B157" s="17"/>
      <x:c r="C157" s="16"/>
      <x:c r="G157" s="18"/>
      <x:c r="H157" s="16"/>
      <x:c r="I157" s="16"/>
      <x:c r="J157" s="18"/>
      <x:c r="K157" s="16"/>
    </x:row>
    <x:row r="158" spans="1:11" s="15" customFormat="1" ht="13.199999999999999">
      <x:c r="A158" s="16"/>
      <x:c r="B158" s="17"/>
      <x:c r="C158" s="16"/>
      <x:c r="G158" s="18"/>
      <x:c r="H158" s="16"/>
      <x:c r="I158" s="16"/>
      <x:c r="J158" s="18"/>
      <x:c r="K158" s="16"/>
    </x:row>
    <x:row r="159" spans="1:11" s="15" customFormat="1" ht="13.199999999999999">
      <x:c r="A159" s="16"/>
      <x:c r="B159" s="17"/>
      <x:c r="C159" s="16"/>
      <x:c r="G159" s="18"/>
      <x:c r="H159" s="16"/>
      <x:c r="I159" s="16"/>
      <x:c r="J159" s="18"/>
      <x:c r="K159" s="16"/>
    </x:row>
    <x:row r="160" spans="1:11" s="15" customFormat="1" ht="13.199999999999999">
      <x:c r="A160" s="16"/>
      <x:c r="B160" s="17"/>
      <x:c r="C160" s="16"/>
      <x:c r="G160" s="18"/>
      <x:c r="H160" s="16"/>
      <x:c r="I160" s="16"/>
      <x:c r="J160" s="18"/>
      <x:c r="K160" s="16"/>
    </x:row>
    <x:row r="161" spans="1:11" s="15" customFormat="1" ht="13.199999999999999">
      <x:c r="A161" s="16"/>
      <x:c r="B161" s="17"/>
      <x:c r="C161" s="16"/>
      <x:c r="G161" s="18"/>
      <x:c r="H161" s="16"/>
      <x:c r="I161" s="16"/>
      <x:c r="J161" s="18"/>
      <x:c r="K161" s="16"/>
    </x:row>
    <x:row r="162" spans="1:11" s="15" customFormat="1" ht="13.199999999999999">
      <x:c r="A162" s="16"/>
      <x:c r="B162" s="17"/>
      <x:c r="C162" s="16"/>
      <x:c r="G162" s="18"/>
      <x:c r="H162" s="16"/>
      <x:c r="I162" s="16"/>
      <x:c r="J162" s="18"/>
      <x:c r="K162" s="16"/>
    </x:row>
    <x:row r="163" spans="1:11" s="15" customFormat="1" ht="13.199999999999999">
      <x:c r="A163" s="16"/>
      <x:c r="B163" s="17"/>
      <x:c r="C163" s="16"/>
      <x:c r="G163" s="18"/>
      <x:c r="H163" s="16"/>
      <x:c r="I163" s="16"/>
      <x:c r="J163" s="18"/>
      <x:c r="K163" s="16"/>
    </x:row>
    <x:row r="164" spans="1:11" s="15" customFormat="1" ht="13.199999999999999">
      <x:c r="A164" s="16"/>
      <x:c r="B164" s="17"/>
      <x:c r="C164" s="16"/>
      <x:c r="G164" s="18"/>
      <x:c r="H164" s="16"/>
      <x:c r="I164" s="16"/>
      <x:c r="J164" s="18"/>
      <x:c r="K164" s="16"/>
    </x:row>
    <x:row r="165" spans="1:11" s="15" customFormat="1" ht="13.199999999999999">
      <x:c r="A165" s="16"/>
      <x:c r="B165" s="17"/>
      <x:c r="C165" s="16"/>
      <x:c r="G165" s="18"/>
      <x:c r="H165" s="16"/>
      <x:c r="I165" s="16"/>
      <x:c r="J165" s="18"/>
      <x:c r="K165" s="16"/>
    </x:row>
    <x:row r="166" spans="1:11" s="15" customFormat="1" ht="13.199999999999999">
      <x:c r="A166" s="16"/>
      <x:c r="B166" s="17"/>
      <x:c r="C166" s="16"/>
      <x:c r="G166" s="18"/>
      <x:c r="H166" s="16"/>
      <x:c r="I166" s="16"/>
      <x:c r="J166" s="18"/>
      <x:c r="K166" s="16"/>
    </x:row>
    <x:row r="167" spans="1:11" s="15" customFormat="1" ht="13.199999999999999">
      <x:c r="A167" s="16"/>
      <x:c r="B167" s="17"/>
      <x:c r="C167" s="16"/>
      <x:c r="G167" s="18"/>
      <x:c r="H167" s="16"/>
      <x:c r="I167" s="16"/>
      <x:c r="J167" s="18"/>
      <x:c r="K167" s="16"/>
    </x:row>
    <x:row r="168" spans="1:11" s="15" customFormat="1" ht="13.199999999999999">
      <x:c r="A168" s="16"/>
      <x:c r="B168" s="17"/>
      <x:c r="C168" s="16"/>
      <x:c r="G168" s="18"/>
      <x:c r="H168" s="16"/>
      <x:c r="I168" s="16"/>
      <x:c r="J168" s="18"/>
      <x:c r="K168" s="16"/>
    </x:row>
    <x:row r="169" spans="1:11" s="15" customFormat="1" ht="13.199999999999999">
      <x:c r="A169" s="16"/>
      <x:c r="B169" s="17"/>
      <x:c r="C169" s="16"/>
      <x:c r="G169" s="18"/>
      <x:c r="H169" s="16"/>
      <x:c r="I169" s="16"/>
      <x:c r="J169" s="18"/>
      <x:c r="K169" s="16"/>
    </x:row>
    <x:row r="170" spans="1:11" s="15" customFormat="1" ht="13.199999999999999">
      <x:c r="A170" s="16"/>
      <x:c r="B170" s="17"/>
      <x:c r="C170" s="16"/>
      <x:c r="G170" s="18"/>
      <x:c r="H170" s="16"/>
      <x:c r="I170" s="16"/>
      <x:c r="J170" s="18"/>
      <x:c r="K170" s="16"/>
    </x:row>
    <x:row r="171" spans="1:11" s="15" customFormat="1" ht="13.199999999999999">
      <x:c r="A171" s="16"/>
      <x:c r="B171" s="17"/>
      <x:c r="C171" s="16"/>
      <x:c r="G171" s="18"/>
      <x:c r="H171" s="16"/>
      <x:c r="I171" s="16"/>
      <x:c r="J171" s="18"/>
      <x:c r="K171" s="16"/>
    </x:row>
    <x:row r="172" spans="1:11" s="15" customFormat="1" ht="13.199999999999999">
      <x:c r="A172" s="16"/>
      <x:c r="B172" s="17"/>
      <x:c r="C172" s="16"/>
      <x:c r="G172" s="18"/>
      <x:c r="H172" s="16"/>
      <x:c r="I172" s="16"/>
      <x:c r="J172" s="18"/>
      <x:c r="K172" s="16"/>
    </x:row>
    <x:row r="173" spans="1:11" s="15" customFormat="1" ht="13.199999999999999">
      <x:c r="A173" s="16"/>
      <x:c r="B173" s="17"/>
      <x:c r="C173" s="16"/>
      <x:c r="G173" s="18"/>
      <x:c r="H173" s="16"/>
      <x:c r="I173" s="16"/>
      <x:c r="J173" s="18"/>
      <x:c r="K173" s="16"/>
    </x:row>
    <x:row r="174" spans="1:11" s="15" customFormat="1" ht="13.199999999999999">
      <x:c r="A174" s="16"/>
      <x:c r="B174" s="17"/>
      <x:c r="C174" s="16"/>
      <x:c r="G174" s="18"/>
      <x:c r="H174" s="16"/>
      <x:c r="I174" s="16"/>
      <x:c r="J174" s="18"/>
      <x:c r="K174" s="16"/>
    </x:row>
    <x:row r="175" spans="1:11" s="15" customFormat="1" ht="13.199999999999999">
      <x:c r="A175" s="16"/>
      <x:c r="B175" s="17"/>
      <x:c r="C175" s="16"/>
      <x:c r="G175" s="18"/>
      <x:c r="H175" s="16"/>
      <x:c r="I175" s="16"/>
      <x:c r="J175" s="18"/>
      <x:c r="K175" s="16"/>
    </x:row>
    <x:row r="176" spans="1:11" s="15" customFormat="1" ht="13.199999999999999">
      <x:c r="A176" s="16"/>
      <x:c r="B176" s="17"/>
      <x:c r="C176" s="16"/>
      <x:c r="G176" s="18"/>
      <x:c r="H176" s="16"/>
      <x:c r="I176" s="16"/>
      <x:c r="J176" s="18"/>
      <x:c r="K176" s="16"/>
    </x:row>
    <x:row r="177" spans="1:11" s="15" customFormat="1" ht="13.199999999999999">
      <x:c r="A177" s="16"/>
      <x:c r="B177" s="17"/>
      <x:c r="C177" s="16"/>
      <x:c r="G177" s="18"/>
      <x:c r="H177" s="16"/>
      <x:c r="I177" s="16"/>
      <x:c r="J177" s="18"/>
      <x:c r="K177" s="16"/>
    </x:row>
    <x:row r="178" spans="1:11" s="15" customFormat="1" ht="13.199999999999999">
      <x:c r="A178" s="16"/>
      <x:c r="B178" s="17"/>
      <x:c r="C178" s="16"/>
      <x:c r="G178" s="18"/>
      <x:c r="H178" s="16"/>
      <x:c r="I178" s="16"/>
      <x:c r="J178" s="18"/>
      <x:c r="K178" s="16"/>
    </x:row>
    <x:row r="179" spans="1:11" s="15" customFormat="1" ht="13.199999999999999">
      <x:c r="A179" s="16"/>
      <x:c r="B179" s="17"/>
      <x:c r="C179" s="16"/>
      <x:c r="G179" s="18"/>
      <x:c r="H179" s="16"/>
      <x:c r="I179" s="16"/>
      <x:c r="J179" s="18"/>
      <x:c r="K179" s="16"/>
    </x:row>
    <x:row r="180" spans="1:11" s="15" customFormat="1" ht="13.199999999999999">
      <x:c r="A180" s="16"/>
      <x:c r="B180" s="17"/>
      <x:c r="C180" s="16"/>
      <x:c r="G180" s="18"/>
      <x:c r="H180" s="16"/>
      <x:c r="I180" s="16"/>
      <x:c r="J180" s="18"/>
      <x:c r="K180" s="16"/>
    </x:row>
    <x:row r="181" spans="1:11" s="15" customFormat="1" ht="13.199999999999999">
      <x:c r="A181" s="16"/>
      <x:c r="B181" s="17"/>
      <x:c r="C181" s="16"/>
      <x:c r="G181" s="18"/>
      <x:c r="H181" s="16"/>
      <x:c r="I181" s="16"/>
      <x:c r="J181" s="18"/>
      <x:c r="K181" s="16"/>
    </x:row>
    <x:row r="182" spans="1:11" s="15" customFormat="1" ht="13.199999999999999">
      <x:c r="A182" s="16"/>
      <x:c r="B182" s="17"/>
      <x:c r="C182" s="16"/>
      <x:c r="G182" s="18"/>
      <x:c r="H182" s="16"/>
      <x:c r="I182" s="16"/>
      <x:c r="J182" s="18"/>
      <x:c r="K182" s="16"/>
    </x:row>
    <x:row r="183" spans="1:11" s="15" customFormat="1" ht="13.199999999999999">
      <x:c r="A183" s="16"/>
      <x:c r="B183" s="17"/>
      <x:c r="C183" s="16"/>
      <x:c r="G183" s="18"/>
      <x:c r="H183" s="16"/>
      <x:c r="I183" s="16"/>
      <x:c r="J183" s="18"/>
      <x:c r="K183" s="16"/>
    </x:row>
    <x:row r="184" spans="1:11" s="15" customFormat="1" ht="13.199999999999999">
      <x:c r="A184" s="16"/>
      <x:c r="B184" s="17"/>
      <x:c r="C184" s="16"/>
      <x:c r="G184" s="18"/>
      <x:c r="H184" s="16"/>
      <x:c r="I184" s="16"/>
      <x:c r="J184" s="18"/>
      <x:c r="K184" s="16"/>
    </x:row>
    <x:row r="185" spans="1:11" s="15" customFormat="1" ht="13.199999999999999">
      <x:c r="A185" s="16"/>
      <x:c r="B185" s="17"/>
      <x:c r="C185" s="16"/>
      <x:c r="G185" s="18"/>
      <x:c r="H185" s="16"/>
      <x:c r="I185" s="16"/>
      <x:c r="J185" s="18"/>
      <x:c r="K185" s="16"/>
    </x:row>
    <x:row r="186" spans="1:11" s="15" customFormat="1" ht="13.199999999999999">
      <x:c r="A186" s="16"/>
      <x:c r="B186" s="17"/>
      <x:c r="C186" s="16"/>
      <x:c r="G186" s="18"/>
      <x:c r="H186" s="16"/>
      <x:c r="I186" s="16"/>
      <x:c r="J186" s="18"/>
      <x:c r="K186" s="16"/>
    </x:row>
    <x:row r="187" spans="1:11" s="15" customFormat="1" ht="13.199999999999999">
      <x:c r="A187" s="16"/>
      <x:c r="B187" s="17"/>
      <x:c r="C187" s="16"/>
      <x:c r="G187" s="18"/>
      <x:c r="H187" s="16"/>
      <x:c r="I187" s="16"/>
      <x:c r="J187" s="18"/>
      <x:c r="K187" s="16"/>
    </x:row>
    <x:row r="188" spans="1:11" s="15" customFormat="1" ht="13.199999999999999">
      <x:c r="A188" s="16"/>
      <x:c r="B188" s="17"/>
      <x:c r="C188" s="16"/>
      <x:c r="G188" s="18"/>
      <x:c r="H188" s="16"/>
      <x:c r="I188" s="16"/>
      <x:c r="J188" s="18"/>
      <x:c r="K188" s="16"/>
    </x:row>
    <x:row r="189" spans="1:11" s="15" customFormat="1" ht="13.199999999999999">
      <x:c r="A189" s="16"/>
      <x:c r="B189" s="17"/>
      <x:c r="C189" s="16"/>
      <x:c r="G189" s="18"/>
      <x:c r="H189" s="16"/>
      <x:c r="I189" s="16"/>
      <x:c r="J189" s="18"/>
      <x:c r="K189" s="16"/>
    </x:row>
    <x:row r="190" spans="1:11" s="15" customFormat="1" ht="13.199999999999999">
      <x:c r="A190" s="16"/>
      <x:c r="B190" s="17"/>
      <x:c r="C190" s="16"/>
      <x:c r="G190" s="18"/>
      <x:c r="H190" s="16"/>
      <x:c r="I190" s="16"/>
      <x:c r="J190" s="18"/>
      <x:c r="K190" s="16"/>
    </x:row>
    <x:row r="191" spans="1:11" s="15" customFormat="1" ht="13.199999999999999">
      <x:c r="A191" s="16"/>
      <x:c r="B191" s="17"/>
      <x:c r="C191" s="16"/>
      <x:c r="G191" s="18"/>
      <x:c r="H191" s="16"/>
      <x:c r="I191" s="16"/>
      <x:c r="J191" s="18"/>
      <x:c r="K191" s="16"/>
    </x:row>
    <x:row r="192" spans="1:11" s="15" customFormat="1" ht="13.199999999999999">
      <x:c r="A192" s="16"/>
      <x:c r="B192" s="17"/>
      <x:c r="C192" s="16"/>
      <x:c r="G192" s="18"/>
      <x:c r="H192" s="16"/>
      <x:c r="I192" s="16"/>
      <x:c r="J192" s="18"/>
      <x:c r="K192" s="16"/>
    </x:row>
    <x:row r="193" spans="1:11" s="15" customFormat="1" ht="13.199999999999999">
      <x:c r="A193" s="16"/>
      <x:c r="B193" s="17"/>
      <x:c r="C193" s="16"/>
      <x:c r="G193" s="18"/>
      <x:c r="H193" s="16"/>
      <x:c r="I193" s="16"/>
      <x:c r="J193" s="18"/>
      <x:c r="K193" s="16"/>
    </x:row>
    <x:row r="194" spans="1:11" s="15" customFormat="1" ht="13.199999999999999">
      <x:c r="A194" s="16"/>
      <x:c r="B194" s="17"/>
      <x:c r="C194" s="16"/>
      <x:c r="G194" s="18"/>
      <x:c r="H194" s="16"/>
      <x:c r="I194" s="16"/>
      <x:c r="J194" s="18"/>
      <x:c r="K194" s="16"/>
    </x:row>
    <x:row r="195" spans="1:11" s="15" customFormat="1" ht="13.199999999999999">
      <x:c r="A195" s="16"/>
      <x:c r="B195" s="17"/>
      <x:c r="C195" s="16"/>
      <x:c r="G195" s="18"/>
      <x:c r="H195" s="16"/>
      <x:c r="I195" s="16"/>
      <x:c r="J195" s="18"/>
      <x:c r="K195" s="16"/>
    </x:row>
    <x:row r="196" spans="1:11" s="15" customFormat="1" ht="13.199999999999999">
      <x:c r="A196" s="16"/>
      <x:c r="B196" s="17"/>
      <x:c r="C196" s="16"/>
      <x:c r="G196" s="18"/>
      <x:c r="H196" s="16"/>
      <x:c r="I196" s="16"/>
      <x:c r="J196" s="18"/>
      <x:c r="K196" s="16"/>
    </x:row>
    <x:row r="197" spans="1:11" s="15" customFormat="1" ht="13.199999999999999">
      <x:c r="A197" s="16"/>
      <x:c r="B197" s="17"/>
      <x:c r="C197" s="16"/>
      <x:c r="G197" s="18"/>
      <x:c r="H197" s="16"/>
      <x:c r="I197" s="16"/>
      <x:c r="J197" s="18"/>
      <x:c r="K197" s="16"/>
    </x:row>
    <x:row r="198" spans="1:11" s="15" customFormat="1" ht="13.199999999999999">
      <x:c r="A198" s="16"/>
      <x:c r="B198" s="17"/>
      <x:c r="C198" s="16"/>
      <x:c r="G198" s="18"/>
      <x:c r="H198" s="16"/>
      <x:c r="I198" s="16"/>
      <x:c r="J198" s="18"/>
      <x:c r="K198" s="16"/>
    </x:row>
    <x:row r="199" spans="1:11" s="15" customFormat="1" ht="13.199999999999999">
      <x:c r="A199" s="16"/>
      <x:c r="B199" s="17"/>
      <x:c r="C199" s="16"/>
      <x:c r="G199" s="18"/>
      <x:c r="H199" s="16"/>
      <x:c r="I199" s="16"/>
      <x:c r="J199" s="18"/>
      <x:c r="K199" s="16"/>
    </x:row>
    <x:row r="200" spans="1:11" s="15" customFormat="1" ht="13.199999999999999">
      <x:c r="A200" s="16"/>
      <x:c r="B200" s="17"/>
      <x:c r="C200" s="16"/>
      <x:c r="G200" s="18"/>
      <x:c r="H200" s="16"/>
      <x:c r="I200" s="16"/>
      <x:c r="J200" s="18"/>
      <x:c r="K200" s="16"/>
    </x:row>
    <x:row r="201" spans="1:11" s="15" customFormat="1" ht="13.199999999999999">
      <x:c r="A201" s="16"/>
      <x:c r="B201" s="17"/>
      <x:c r="C201" s="16"/>
      <x:c r="G201" s="18"/>
      <x:c r="H201" s="16"/>
      <x:c r="I201" s="16"/>
      <x:c r="J201" s="18"/>
      <x:c r="K201" s="16"/>
    </x:row>
    <x:row r="202" spans="1:11" s="15" customFormat="1" ht="13.199999999999999">
      <x:c r="A202" s="16"/>
      <x:c r="B202" s="17"/>
      <x:c r="C202" s="16"/>
      <x:c r="G202" s="18"/>
      <x:c r="H202" s="16"/>
      <x:c r="I202" s="16"/>
      <x:c r="J202" s="18"/>
      <x:c r="K202" s="16"/>
    </x:row>
    <x:row r="203" spans="1:11" s="15" customFormat="1" ht="13.199999999999999">
      <x:c r="A203" s="16"/>
      <x:c r="B203" s="17"/>
      <x:c r="C203" s="16"/>
      <x:c r="G203" s="18"/>
      <x:c r="H203" s="16"/>
      <x:c r="I203" s="16"/>
      <x:c r="J203" s="18"/>
      <x:c r="K203" s="16"/>
    </x:row>
    <x:row r="204" spans="1:11" s="15" customFormat="1" ht="13.199999999999999">
      <x:c r="A204" s="16"/>
      <x:c r="B204" s="17"/>
      <x:c r="C204" s="16"/>
      <x:c r="G204" s="18"/>
      <x:c r="H204" s="16"/>
      <x:c r="I204" s="16"/>
      <x:c r="J204" s="18"/>
      <x:c r="K204" s="16"/>
    </x:row>
    <x:row r="205" spans="1:11" s="15" customFormat="1" ht="13.199999999999999">
      <x:c r="A205" s="16"/>
      <x:c r="B205" s="17"/>
      <x:c r="C205" s="16"/>
      <x:c r="G205" s="18"/>
      <x:c r="H205" s="16"/>
      <x:c r="I205" s="16"/>
      <x:c r="J205" s="18"/>
      <x:c r="K205" s="16"/>
    </x:row>
    <x:row r="206" spans="1:11" s="15" customFormat="1" ht="13.199999999999999">
      <x:c r="A206" s="16"/>
      <x:c r="B206" s="17"/>
      <x:c r="C206" s="16"/>
      <x:c r="G206" s="18"/>
      <x:c r="H206" s="16"/>
      <x:c r="I206" s="16"/>
      <x:c r="J206" s="18"/>
      <x:c r="K206" s="16"/>
    </x:row>
    <x:row r="207" spans="1:11" s="15" customFormat="1" ht="13.199999999999999">
      <x:c r="A207" s="16"/>
      <x:c r="B207" s="17"/>
      <x:c r="C207" s="16"/>
      <x:c r="G207" s="18"/>
      <x:c r="H207" s="16"/>
      <x:c r="I207" s="16"/>
      <x:c r="J207" s="18"/>
      <x:c r="K207" s="16"/>
    </x:row>
    <x:row r="208" spans="1:11" s="15" customFormat="1" ht="13.199999999999999">
      <x:c r="A208" s="16"/>
      <x:c r="B208" s="17"/>
      <x:c r="C208" s="16"/>
      <x:c r="G208" s="18"/>
      <x:c r="H208" s="16"/>
      <x:c r="I208" s="16"/>
      <x:c r="J208" s="18"/>
      <x:c r="K208" s="16"/>
    </x:row>
    <x:row r="209" spans="1:11" s="15" customFormat="1" ht="13.199999999999999">
      <x:c r="A209" s="16"/>
      <x:c r="B209" s="17"/>
      <x:c r="C209" s="16"/>
      <x:c r="G209" s="18"/>
      <x:c r="H209" s="16"/>
      <x:c r="I209" s="16"/>
      <x:c r="J209" s="18"/>
      <x:c r="K209" s="16"/>
    </x:row>
    <x:row r="210" spans="1:11" s="15" customFormat="1" ht="13.199999999999999">
      <x:c r="A210" s="16"/>
      <x:c r="B210" s="17"/>
      <x:c r="C210" s="16"/>
      <x:c r="G210" s="18"/>
      <x:c r="H210" s="16"/>
      <x:c r="I210" s="16"/>
      <x:c r="J210" s="18"/>
      <x:c r="K210" s="16"/>
    </x:row>
    <x:row r="211" spans="1:11" s="15" customFormat="1" ht="13.199999999999999">
      <x:c r="A211" s="16"/>
      <x:c r="B211" s="17"/>
      <x:c r="C211" s="16"/>
      <x:c r="G211" s="18"/>
      <x:c r="H211" s="16"/>
      <x:c r="I211" s="16"/>
      <x:c r="J211" s="18"/>
      <x:c r="K211" s="16"/>
    </x:row>
    <x:row r="212" spans="1:11" s="15" customFormat="1" ht="13.199999999999999">
      <x:c r="A212" s="16"/>
      <x:c r="B212" s="17"/>
      <x:c r="C212" s="16"/>
      <x:c r="G212" s="18"/>
      <x:c r="H212" s="16"/>
      <x:c r="I212" s="16"/>
      <x:c r="J212" s="18"/>
      <x:c r="K212" s="16"/>
    </x:row>
    <x:row r="213" spans="1:11" s="15" customFormat="1" ht="13.199999999999999">
      <x:c r="A213" s="16"/>
      <x:c r="B213" s="17"/>
      <x:c r="C213" s="16"/>
      <x:c r="G213" s="18"/>
      <x:c r="H213" s="16"/>
      <x:c r="I213" s="16"/>
      <x:c r="J213" s="18"/>
      <x:c r="K213" s="16"/>
    </x:row>
    <x:row r="214" spans="1:11" s="15" customFormat="1" ht="13.199999999999999">
      <x:c r="A214" s="16"/>
      <x:c r="B214" s="17"/>
      <x:c r="C214" s="16"/>
      <x:c r="G214" s="18"/>
      <x:c r="H214" s="16"/>
      <x:c r="I214" s="16"/>
      <x:c r="J214" s="18"/>
      <x:c r="K214" s="16"/>
    </x:row>
    <x:row r="215" spans="1:11" s="15" customFormat="1" ht="13.199999999999999">
      <x:c r="A215" s="16"/>
      <x:c r="B215" s="17"/>
      <x:c r="C215" s="16"/>
      <x:c r="G215" s="18"/>
      <x:c r="H215" s="16"/>
      <x:c r="I215" s="16"/>
      <x:c r="J215" s="18"/>
      <x:c r="K215" s="16"/>
    </x:row>
    <x:row r="216" spans="1:11" s="15" customFormat="1" ht="13.199999999999999">
      <x:c r="A216" s="16"/>
      <x:c r="B216" s="17"/>
      <x:c r="C216" s="16"/>
      <x:c r="G216" s="18"/>
      <x:c r="H216" s="16"/>
      <x:c r="I216" s="16"/>
      <x:c r="J216" s="18"/>
      <x:c r="K216" s="16"/>
    </x:row>
    <x:row r="217" spans="1:11" s="15" customFormat="1" ht="13.199999999999999">
      <x:c r="A217" s="16"/>
      <x:c r="B217" s="17"/>
      <x:c r="C217" s="16"/>
      <x:c r="G217" s="18"/>
      <x:c r="H217" s="16"/>
      <x:c r="I217" s="16"/>
      <x:c r="J217" s="18"/>
      <x:c r="K217" s="16"/>
    </x:row>
    <x:row r="218" spans="1:11" s="15" customFormat="1" ht="13.199999999999999">
      <x:c r="A218" s="16"/>
      <x:c r="B218" s="17"/>
      <x:c r="C218" s="16"/>
      <x:c r="G218" s="18"/>
      <x:c r="H218" s="16"/>
      <x:c r="I218" s="16"/>
      <x:c r="J218" s="18"/>
      <x:c r="K218" s="16"/>
    </x:row>
    <x:row r="219" spans="1:11" s="15" customFormat="1" ht="13.199999999999999">
      <x:c r="A219" s="16"/>
      <x:c r="B219" s="17"/>
      <x:c r="C219" s="16"/>
      <x:c r="G219" s="18"/>
      <x:c r="H219" s="16"/>
      <x:c r="I219" s="16"/>
      <x:c r="J219" s="18"/>
      <x:c r="K219" s="16"/>
    </x:row>
    <x:row r="220" spans="1:11" s="15" customFormat="1" ht="13.199999999999999">
      <x:c r="A220" s="16"/>
      <x:c r="B220" s="17"/>
      <x:c r="C220" s="16"/>
      <x:c r="G220" s="18"/>
      <x:c r="H220" s="16"/>
      <x:c r="I220" s="16"/>
      <x:c r="J220" s="18"/>
      <x:c r="K220" s="16"/>
    </x:row>
    <x:row r="221" spans="1:11" s="15" customFormat="1" ht="13.199999999999999">
      <x:c r="A221" s="16"/>
      <x:c r="B221" s="17"/>
      <x:c r="C221" s="16"/>
      <x:c r="G221" s="18"/>
      <x:c r="H221" s="16"/>
      <x:c r="I221" s="16"/>
      <x:c r="J221" s="18"/>
      <x:c r="K221" s="16"/>
    </x:row>
    <x:row r="222" spans="1:11" s="15" customFormat="1" ht="13.199999999999999">
      <x:c r="A222" s="16"/>
      <x:c r="B222" s="17"/>
      <x:c r="C222" s="16"/>
      <x:c r="G222" s="18"/>
      <x:c r="H222" s="16"/>
      <x:c r="I222" s="16"/>
      <x:c r="J222" s="18"/>
      <x:c r="K222" s="16"/>
    </x:row>
    <x:row r="223" spans="1:11" s="15" customFormat="1" ht="13.199999999999999">
      <x:c r="A223" s="16"/>
      <x:c r="B223" s="17"/>
      <x:c r="C223" s="16"/>
      <x:c r="G223" s="18"/>
      <x:c r="H223" s="16"/>
      <x:c r="I223" s="16"/>
      <x:c r="J223" s="18"/>
      <x:c r="K223" s="16"/>
    </x:row>
    <x:row r="224" spans="1:11" s="15" customFormat="1" ht="13.199999999999999">
      <x:c r="A224" s="16"/>
      <x:c r="B224" s="17"/>
      <x:c r="C224" s="16"/>
      <x:c r="G224" s="18"/>
      <x:c r="H224" s="16"/>
      <x:c r="I224" s="16"/>
      <x:c r="J224" s="18"/>
      <x:c r="K224" s="16"/>
    </x:row>
    <x:row r="225" spans="1:11" s="15" customFormat="1" ht="13.199999999999999">
      <x:c r="A225" s="16"/>
      <x:c r="B225" s="17"/>
      <x:c r="C225" s="16"/>
      <x:c r="G225" s="18"/>
      <x:c r="H225" s="16"/>
      <x:c r="I225" s="16"/>
      <x:c r="J225" s="18"/>
      <x:c r="K225" s="16"/>
    </x:row>
    <x:row r="226" spans="1:11" s="15" customFormat="1" ht="13.199999999999999">
      <x:c r="A226" s="16"/>
      <x:c r="B226" s="17"/>
      <x:c r="C226" s="16"/>
      <x:c r="G226" s="18"/>
      <x:c r="H226" s="16"/>
      <x:c r="I226" s="16"/>
      <x:c r="J226" s="18"/>
      <x:c r="K226" s="16"/>
    </x:row>
    <x:row r="227" spans="1:11" s="15" customFormat="1" ht="13.199999999999999">
      <x:c r="A227" s="16"/>
      <x:c r="B227" s="17"/>
      <x:c r="C227" s="16"/>
      <x:c r="G227" s="18"/>
      <x:c r="H227" s="16"/>
      <x:c r="I227" s="16"/>
      <x:c r="J227" s="18"/>
      <x:c r="K227" s="16"/>
    </x:row>
    <x:row r="228" spans="1:11" s="15" customFormat="1" ht="13.199999999999999">
      <x:c r="A228" s="16"/>
      <x:c r="B228" s="17"/>
      <x:c r="C228" s="16"/>
      <x:c r="G228" s="18"/>
      <x:c r="H228" s="16"/>
      <x:c r="I228" s="16"/>
      <x:c r="J228" s="18"/>
      <x:c r="K228" s="16"/>
    </x:row>
    <x:row r="229" spans="1:11" s="15" customFormat="1" ht="13.199999999999999">
      <x:c r="A229" s="16"/>
      <x:c r="B229" s="17"/>
      <x:c r="C229" s="16"/>
      <x:c r="G229" s="18"/>
      <x:c r="H229" s="16"/>
      <x:c r="I229" s="16"/>
      <x:c r="J229" s="18"/>
      <x:c r="K229" s="16"/>
    </x:row>
    <x:row r="230" spans="1:11" s="15" customFormat="1" ht="13.199999999999999">
      <x:c r="A230" s="16"/>
      <x:c r="B230" s="17"/>
      <x:c r="C230" s="16"/>
      <x:c r="G230" s="18"/>
      <x:c r="H230" s="16"/>
      <x:c r="I230" s="16"/>
      <x:c r="J230" s="18"/>
      <x:c r="K230" s="16"/>
    </x:row>
    <x:row r="231" spans="1:11" s="15" customFormat="1" ht="13.199999999999999">
      <x:c r="A231" s="16"/>
      <x:c r="B231" s="17"/>
      <x:c r="C231" s="16"/>
      <x:c r="G231" s="18"/>
      <x:c r="H231" s="16"/>
      <x:c r="I231" s="16"/>
      <x:c r="J231" s="18"/>
      <x:c r="K231" s="16"/>
    </x:row>
    <x:row r="232" spans="1:11" s="15" customFormat="1" ht="13.199999999999999">
      <x:c r="A232" s="16"/>
      <x:c r="B232" s="17"/>
      <x:c r="C232" s="16"/>
      <x:c r="G232" s="18"/>
      <x:c r="H232" s="16"/>
      <x:c r="I232" s="16"/>
      <x:c r="J232" s="18"/>
      <x:c r="K232" s="16"/>
    </x:row>
    <x:row r="233" spans="1:11" s="15" customFormat="1" ht="13.199999999999999">
      <x:c r="A233" s="16"/>
      <x:c r="B233" s="17"/>
      <x:c r="C233" s="16"/>
      <x:c r="G233" s="18"/>
      <x:c r="H233" s="16"/>
      <x:c r="I233" s="16"/>
      <x:c r="J233" s="18"/>
      <x:c r="K233" s="16"/>
    </x:row>
    <x:row r="234" spans="1:11" s="15" customFormat="1" ht="13.199999999999999">
      <x:c r="A234" s="16"/>
      <x:c r="B234" s="17"/>
      <x:c r="C234" s="16"/>
      <x:c r="G234" s="18"/>
      <x:c r="H234" s="16"/>
      <x:c r="I234" s="16"/>
      <x:c r="J234" s="18"/>
      <x:c r="K234" s="16"/>
    </x:row>
    <x:row r="235" spans="1:11" s="15" customFormat="1" ht="13.199999999999999">
      <x:c r="A235" s="16"/>
      <x:c r="B235" s="17"/>
      <x:c r="C235" s="16"/>
      <x:c r="G235" s="18"/>
      <x:c r="H235" s="16"/>
      <x:c r="I235" s="16"/>
      <x:c r="J235" s="18"/>
      <x:c r="K235" s="16"/>
    </x:row>
    <x:row r="236" spans="1:11" s="15" customFormat="1" ht="13.199999999999999">
      <x:c r="A236" s="16"/>
      <x:c r="B236" s="17"/>
      <x:c r="C236" s="16"/>
      <x:c r="G236" s="18"/>
      <x:c r="H236" s="16"/>
      <x:c r="I236" s="16"/>
      <x:c r="J236" s="18"/>
      <x:c r="K236" s="16"/>
    </x:row>
    <x:row r="237" spans="1:11" s="15" customFormat="1" ht="13.199999999999999">
      <x:c r="A237" s="16"/>
      <x:c r="B237" s="17"/>
      <x:c r="C237" s="16"/>
      <x:c r="G237" s="18"/>
      <x:c r="H237" s="16"/>
      <x:c r="I237" s="16"/>
      <x:c r="J237" s="18"/>
      <x:c r="K237" s="16"/>
    </x:row>
    <x:row r="238" spans="1:11" s="15" customFormat="1" ht="13.199999999999999">
      <x:c r="A238" s="16"/>
      <x:c r="B238" s="17"/>
      <x:c r="C238" s="16"/>
      <x:c r="G238" s="18"/>
      <x:c r="H238" s="16"/>
      <x:c r="I238" s="16"/>
      <x:c r="J238" s="18"/>
      <x:c r="K238" s="16"/>
    </x:row>
    <x:row r="239" spans="1:11" s="15" customFormat="1" ht="13.199999999999999">
      <x:c r="A239" s="16"/>
      <x:c r="B239" s="17"/>
      <x:c r="C239" s="16"/>
      <x:c r="G239" s="18"/>
      <x:c r="H239" s="16"/>
      <x:c r="I239" s="16"/>
      <x:c r="J239" s="18"/>
      <x:c r="K239" s="16"/>
    </x:row>
    <x:row r="240" spans="1:11" s="15" customFormat="1" ht="13.199999999999999">
      <x:c r="A240" s="16"/>
      <x:c r="B240" s="17"/>
      <x:c r="C240" s="16"/>
      <x:c r="G240" s="18"/>
      <x:c r="H240" s="16"/>
      <x:c r="I240" s="16"/>
      <x:c r="J240" s="18"/>
      <x:c r="K240" s="16"/>
    </x:row>
    <x:row r="241" spans="1:11" s="15" customFormat="1" ht="13.199999999999999">
      <x:c r="A241" s="16"/>
      <x:c r="B241" s="17"/>
      <x:c r="C241" s="16"/>
      <x:c r="G241" s="18"/>
      <x:c r="H241" s="16"/>
      <x:c r="I241" s="16"/>
      <x:c r="J241" s="18"/>
      <x:c r="K241" s="16"/>
    </x:row>
    <x:row r="242" spans="1:11" s="15" customFormat="1" ht="13.199999999999999">
      <x:c r="A242" s="16"/>
      <x:c r="B242" s="17"/>
      <x:c r="C242" s="16"/>
      <x:c r="G242" s="18"/>
      <x:c r="H242" s="16"/>
      <x:c r="I242" s="16"/>
      <x:c r="J242" s="18"/>
      <x:c r="K242" s="16"/>
    </x:row>
    <x:row r="243" spans="1:11" s="15" customFormat="1" ht="13.199999999999999">
      <x:c r="A243" s="16"/>
      <x:c r="B243" s="17"/>
      <x:c r="C243" s="16"/>
      <x:c r="G243" s="18"/>
      <x:c r="H243" s="16"/>
      <x:c r="I243" s="16"/>
      <x:c r="J243" s="18"/>
      <x:c r="K243" s="16"/>
    </x:row>
    <x:row r="244" spans="1:11" s="15" customFormat="1" ht="13.199999999999999">
      <x:c r="A244" s="16"/>
      <x:c r="B244" s="17"/>
      <x:c r="C244" s="16"/>
      <x:c r="G244" s="18"/>
      <x:c r="H244" s="16"/>
      <x:c r="I244" s="16"/>
      <x:c r="J244" s="18"/>
      <x:c r="K244" s="16"/>
    </x:row>
    <x:row r="245" spans="1:11" s="15" customFormat="1" ht="13.199999999999999">
      <x:c r="A245" s="16"/>
      <x:c r="B245" s="17"/>
      <x:c r="C245" s="16"/>
      <x:c r="G245" s="18"/>
      <x:c r="H245" s="16"/>
      <x:c r="I245" s="16"/>
      <x:c r="J245" s="18"/>
      <x:c r="K245" s="16"/>
    </x:row>
    <x:row r="246" spans="1:11" s="15" customFormat="1" ht="13.199999999999999">
      <x:c r="A246" s="16"/>
      <x:c r="B246" s="17"/>
      <x:c r="C246" s="16"/>
      <x:c r="G246" s="18"/>
      <x:c r="H246" s="16"/>
      <x:c r="I246" s="16"/>
      <x:c r="J246" s="18"/>
      <x:c r="K246" s="16"/>
    </x:row>
    <x:row r="247" spans="1:11" s="15" customFormat="1" ht="13.199999999999999">
      <x:c r="A247" s="16"/>
      <x:c r="B247" s="17"/>
      <x:c r="C247" s="16"/>
      <x:c r="G247" s="18"/>
      <x:c r="H247" s="16"/>
      <x:c r="I247" s="16"/>
      <x:c r="J247" s="18"/>
      <x:c r="K247" s="16"/>
    </x:row>
    <x:row r="248" spans="1:11" s="15" customFormat="1" ht="13.199999999999999">
      <x:c r="A248" s="16"/>
      <x:c r="B248" s="17"/>
      <x:c r="C248" s="16"/>
      <x:c r="G248" s="18"/>
      <x:c r="H248" s="16"/>
      <x:c r="I248" s="16"/>
      <x:c r="J248" s="18"/>
      <x:c r="K248" s="16"/>
    </x:row>
    <x:row r="249" spans="1:11" s="15" customFormat="1" ht="13.199999999999999">
      <x:c r="A249" s="16"/>
      <x:c r="B249" s="17"/>
      <x:c r="C249" s="16"/>
      <x:c r="G249" s="18"/>
      <x:c r="H249" s="16"/>
      <x:c r="I249" s="16"/>
      <x:c r="J249" s="18"/>
      <x:c r="K249" s="16"/>
    </x:row>
    <x:row r="250" spans="1:11" s="15" customFormat="1" ht="13.199999999999999">
      <x:c r="A250" s="16"/>
      <x:c r="B250" s="17"/>
      <x:c r="C250" s="16"/>
      <x:c r="G250" s="18"/>
      <x:c r="H250" s="16"/>
      <x:c r="I250" s="16"/>
      <x:c r="J250" s="18"/>
      <x:c r="K250" s="16"/>
    </x:row>
    <x:row r="251" spans="1:11" s="15" customFormat="1" ht="13.199999999999999">
      <x:c r="A251" s="16"/>
      <x:c r="B251" s="17"/>
      <x:c r="C251" s="16"/>
      <x:c r="G251" s="18"/>
      <x:c r="H251" s="16"/>
      <x:c r="I251" s="16"/>
      <x:c r="J251" s="18"/>
      <x:c r="K251" s="16"/>
    </x:row>
    <x:row r="252" spans="1:11" s="15" customFormat="1" ht="13.199999999999999">
      <x:c r="A252" s="16"/>
      <x:c r="B252" s="17"/>
      <x:c r="C252" s="16"/>
      <x:c r="G252" s="18"/>
      <x:c r="H252" s="16"/>
      <x:c r="I252" s="16"/>
      <x:c r="J252" s="18"/>
      <x:c r="K252" s="16"/>
    </x:row>
    <x:row r="253" spans="1:11" s="15" customFormat="1" ht="13.199999999999999">
      <x:c r="A253" s="16"/>
      <x:c r="B253" s="17"/>
      <x:c r="C253" s="16"/>
      <x:c r="G253" s="18"/>
      <x:c r="H253" s="16"/>
      <x:c r="I253" s="16"/>
      <x:c r="J253" s="18"/>
      <x:c r="K253" s="16"/>
    </x:row>
    <x:row r="254" spans="1:11" s="15" customFormat="1" ht="13.199999999999999">
      <x:c r="A254" s="16"/>
      <x:c r="B254" s="17"/>
      <x:c r="C254" s="16"/>
      <x:c r="G254" s="18"/>
      <x:c r="H254" s="16"/>
      <x:c r="I254" s="16"/>
      <x:c r="J254" s="18"/>
      <x:c r="K254" s="16"/>
    </x:row>
    <x:row r="255" spans="1:11" s="15" customFormat="1" ht="13.199999999999999">
      <x:c r="A255" s="16"/>
      <x:c r="B255" s="17"/>
      <x:c r="C255" s="16"/>
      <x:c r="G255" s="18"/>
      <x:c r="H255" s="16"/>
      <x:c r="I255" s="16"/>
      <x:c r="J255" s="18"/>
      <x:c r="K255" s="16"/>
    </x:row>
    <x:row r="256" spans="1:11" s="15" customFormat="1" ht="13.199999999999999">
      <x:c r="A256" s="16"/>
      <x:c r="B256" s="17"/>
      <x:c r="C256" s="16"/>
      <x:c r="G256" s="18"/>
      <x:c r="H256" s="16"/>
      <x:c r="I256" s="16"/>
      <x:c r="J256" s="18"/>
      <x:c r="K256" s="16"/>
    </x:row>
    <x:row r="257" spans="1:11" s="15" customFormat="1" ht="13.199999999999999">
      <x:c r="A257" s="16"/>
      <x:c r="B257" s="17"/>
      <x:c r="C257" s="16"/>
      <x:c r="G257" s="18"/>
      <x:c r="H257" s="16"/>
      <x:c r="I257" s="16"/>
      <x:c r="J257" s="18"/>
      <x:c r="K257" s="16"/>
    </x:row>
    <x:row r="258" spans="1:11" s="15" customFormat="1" ht="13.199999999999999">
      <x:c r="A258" s="16"/>
      <x:c r="B258" s="17"/>
      <x:c r="C258" s="16"/>
      <x:c r="G258" s="18"/>
      <x:c r="H258" s="16"/>
      <x:c r="I258" s="16"/>
      <x:c r="J258" s="18"/>
      <x:c r="K258" s="16"/>
    </x:row>
    <x:row r="259" spans="1:11" s="15" customFormat="1" ht="13.199999999999999">
      <x:c r="A259" s="16"/>
      <x:c r="B259" s="17"/>
      <x:c r="C259" s="16"/>
      <x:c r="G259" s="18"/>
      <x:c r="H259" s="16"/>
      <x:c r="I259" s="16"/>
      <x:c r="J259" s="18"/>
      <x:c r="K259" s="16"/>
    </x:row>
    <x:row r="260" spans="1:11" s="15" customFormat="1" ht="13.199999999999999">
      <x:c r="A260" s="16"/>
      <x:c r="B260" s="17"/>
      <x:c r="C260" s="16"/>
      <x:c r="G260" s="18"/>
      <x:c r="H260" s="16"/>
      <x:c r="I260" s="16"/>
      <x:c r="J260" s="18"/>
      <x:c r="K260" s="16"/>
    </x:row>
    <x:row r="261" spans="1:11" s="15" customFormat="1" ht="13.199999999999999">
      <x:c r="A261" s="16"/>
      <x:c r="B261" s="17"/>
      <x:c r="C261" s="16"/>
      <x:c r="G261" s="18"/>
      <x:c r="H261" s="16"/>
      <x:c r="I261" s="16"/>
      <x:c r="J261" s="18"/>
      <x:c r="K261" s="16"/>
    </x:row>
    <x:row r="262" spans="1:11" s="15" customFormat="1" ht="13.199999999999999">
      <x:c r="A262" s="16"/>
      <x:c r="B262" s="17"/>
      <x:c r="C262" s="16"/>
      <x:c r="G262" s="18"/>
      <x:c r="H262" s="16"/>
      <x:c r="I262" s="16"/>
      <x:c r="J262" s="18"/>
      <x:c r="K262" s="16"/>
    </x:row>
    <x:row r="263" spans="1:11" s="15" customFormat="1" ht="13.199999999999999">
      <x:c r="A263" s="16"/>
      <x:c r="B263" s="17"/>
      <x:c r="C263" s="16"/>
      <x:c r="G263" s="18"/>
      <x:c r="H263" s="16"/>
      <x:c r="I263" s="16"/>
      <x:c r="J263" s="18"/>
      <x:c r="K263" s="16"/>
    </x:row>
    <x:row r="264" spans="1:11" s="15" customFormat="1" ht="13.199999999999999">
      <x:c r="A264" s="16"/>
      <x:c r="B264" s="17"/>
      <x:c r="C264" s="16"/>
      <x:c r="G264" s="18"/>
      <x:c r="H264" s="16"/>
      <x:c r="I264" s="16"/>
      <x:c r="J264" s="18"/>
      <x:c r="K264" s="16"/>
    </x:row>
    <x:row r="265" spans="1:11" s="15" customFormat="1" ht="13.199999999999999">
      <x:c r="A265" s="16"/>
      <x:c r="B265" s="17"/>
      <x:c r="C265" s="16"/>
      <x:c r="G265" s="18"/>
      <x:c r="H265" s="16"/>
      <x:c r="I265" s="16"/>
      <x:c r="J265" s="18"/>
      <x:c r="K265" s="16"/>
    </x:row>
    <x:row r="266" spans="1:11" s="15" customFormat="1" ht="13.199999999999999">
      <x:c r="A266" s="16"/>
      <x:c r="B266" s="17"/>
      <x:c r="C266" s="16"/>
      <x:c r="G266" s="18"/>
      <x:c r="H266" s="16"/>
      <x:c r="I266" s="16"/>
      <x:c r="J266" s="18"/>
      <x:c r="K266" s="16"/>
    </x:row>
    <x:row r="267" spans="1:11" s="15" customFormat="1" ht="13.199999999999999">
      <x:c r="A267" s="16"/>
      <x:c r="B267" s="17"/>
      <x:c r="C267" s="16"/>
      <x:c r="G267" s="18"/>
      <x:c r="H267" s="16"/>
      <x:c r="I267" s="16"/>
      <x:c r="J267" s="18"/>
      <x:c r="K267" s="16"/>
    </x:row>
    <x:row r="268" spans="1:11" s="15" customFormat="1" ht="13.199999999999999">
      <x:c r="A268" s="16"/>
      <x:c r="B268" s="17"/>
      <x:c r="C268" s="16"/>
      <x:c r="G268" s="18"/>
      <x:c r="H268" s="16"/>
      <x:c r="I268" s="16"/>
      <x:c r="J268" s="18"/>
      <x:c r="K268" s="16"/>
    </x:row>
    <x:row r="269" spans="1:11" s="15" customFormat="1" ht="13.199999999999999">
      <x:c r="A269" s="16"/>
      <x:c r="B269" s="17"/>
      <x:c r="C269" s="16"/>
      <x:c r="G269" s="18"/>
      <x:c r="H269" s="16"/>
      <x:c r="I269" s="16"/>
      <x:c r="J269" s="18"/>
      <x:c r="K269" s="16"/>
    </x:row>
    <x:row r="270" spans="1:11" s="15" customFormat="1" ht="13.199999999999999">
      <x:c r="A270" s="16"/>
      <x:c r="B270" s="17"/>
      <x:c r="C270" s="16"/>
      <x:c r="G270" s="18"/>
      <x:c r="H270" s="16"/>
      <x:c r="I270" s="16"/>
      <x:c r="J270" s="18"/>
      <x:c r="K270" s="16"/>
    </x:row>
    <x:row r="271" spans="1:11" s="15" customFormat="1" ht="13.199999999999999">
      <x:c r="A271" s="16"/>
      <x:c r="B271" s="17"/>
      <x:c r="C271" s="16"/>
      <x:c r="G271" s="18"/>
      <x:c r="H271" s="16"/>
      <x:c r="I271" s="16"/>
      <x:c r="J271" s="18"/>
      <x:c r="K271" s="16"/>
    </x:row>
    <x:row r="272" spans="1:11" s="15" customFormat="1" ht="13.199999999999999">
      <x:c r="A272" s="16"/>
      <x:c r="B272" s="17"/>
      <x:c r="C272" s="16"/>
      <x:c r="G272" s="18"/>
      <x:c r="H272" s="16"/>
      <x:c r="I272" s="16"/>
      <x:c r="J272" s="18"/>
      <x:c r="K272" s="16"/>
    </x:row>
    <x:row r="273" spans="1:11" s="15" customFormat="1" ht="13.199999999999999">
      <x:c r="A273" s="16"/>
      <x:c r="B273" s="17"/>
      <x:c r="C273" s="16"/>
      <x:c r="G273" s="18"/>
      <x:c r="H273" s="16"/>
      <x:c r="I273" s="16"/>
      <x:c r="J273" s="18"/>
      <x:c r="K273" s="16"/>
    </x:row>
    <x:row r="274" spans="1:11" s="15" customFormat="1" ht="13.199999999999999">
      <x:c r="A274" s="16"/>
      <x:c r="B274" s="17"/>
      <x:c r="C274" s="16"/>
      <x:c r="G274" s="18"/>
      <x:c r="H274" s="16"/>
      <x:c r="I274" s="16"/>
      <x:c r="J274" s="18"/>
      <x:c r="K274" s="16"/>
    </x:row>
    <x:row r="275" spans="1:11" s="15" customFormat="1" ht="13.199999999999999">
      <x:c r="A275" s="16"/>
      <x:c r="B275" s="17"/>
      <x:c r="C275" s="16"/>
      <x:c r="G275" s="18"/>
      <x:c r="H275" s="16"/>
      <x:c r="I275" s="16"/>
      <x:c r="J275" s="18"/>
      <x:c r="K275" s="16"/>
    </x:row>
    <x:row r="276" spans="1:11" s="15" customFormat="1" ht="13.199999999999999">
      <x:c r="A276" s="16"/>
      <x:c r="B276" s="17"/>
      <x:c r="C276" s="16"/>
      <x:c r="G276" s="18"/>
      <x:c r="H276" s="16"/>
      <x:c r="I276" s="16"/>
      <x:c r="J276" s="18"/>
      <x:c r="K276" s="16"/>
    </x:row>
    <x:row r="277" spans="1:11" s="15" customFormat="1" ht="13.199999999999999">
      <x:c r="A277" s="16"/>
      <x:c r="B277" s="17"/>
      <x:c r="C277" s="16"/>
      <x:c r="G277" s="18"/>
      <x:c r="H277" s="16"/>
      <x:c r="I277" s="16"/>
      <x:c r="J277" s="18"/>
      <x:c r="K277" s="16"/>
    </x:row>
    <x:row r="278" spans="1:11" s="15" customFormat="1" ht="13.199999999999999">
      <x:c r="A278" s="16"/>
      <x:c r="B278" s="17"/>
      <x:c r="C278" s="16"/>
      <x:c r="G278" s="18"/>
      <x:c r="H278" s="16"/>
      <x:c r="I278" s="16"/>
      <x:c r="J278" s="18"/>
      <x:c r="K278" s="16"/>
    </x:row>
    <x:row r="279" spans="1:11" s="15" customFormat="1" ht="13.199999999999999">
      <x:c r="A279" s="16"/>
      <x:c r="B279" s="17"/>
      <x:c r="C279" s="16"/>
      <x:c r="G279" s="18"/>
      <x:c r="H279" s="16"/>
      <x:c r="I279" s="16"/>
      <x:c r="J279" s="18"/>
      <x:c r="K279" s="16"/>
    </x:row>
    <x:row r="280" spans="1:11" s="15" customFormat="1" ht="13.199999999999999">
      <x:c r="A280" s="16"/>
      <x:c r="B280" s="17"/>
      <x:c r="C280" s="16"/>
      <x:c r="G280" s="18"/>
      <x:c r="H280" s="16"/>
      <x:c r="I280" s="16"/>
      <x:c r="J280" s="18"/>
      <x:c r="K280" s="16"/>
    </x:row>
    <x:row r="281" spans="1:11" s="15" customFormat="1" ht="13.199999999999999">
      <x:c r="A281" s="16"/>
      <x:c r="B281" s="17"/>
      <x:c r="C281" s="16"/>
      <x:c r="G281" s="18"/>
      <x:c r="H281" s="16"/>
      <x:c r="I281" s="16"/>
      <x:c r="J281" s="18"/>
      <x:c r="K281" s="16"/>
    </x:row>
  </x:sheetData>
  <x:autoFilter ref="A4:K4">
    <x:sortState columnSort="0" caseSensitive="0" ref="A5:K79">
      <x:sortCondition descending="0" sortBy="value" ref="C5:C78"/>
      <x:sortCondition descending="0" sortBy="value" ref="F5:F78"/>
      <x:sortCondition descending="0" sortBy="value" ref="D5:D78"/>
    </x:sortState>
  </x:autoFilter>
  <x:mergeCells count="1">
    <x:mergeCell ref="A2:K2"/>
  </x:mergeCells>
  <x:pageMargins left="0.19666667282581329" right="0.19666667282581329" top="0.39375001192092896" bottom="0.39375001192092896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1:AA13"/>
  <x:sheetViews>
    <x:sheetView tabSelected="1" topLeftCell="A1" zoomScaleNormal="100" zoomScaleSheetLayoutView="75" workbookViewId="0">
      <x:selection activeCell="C22" activeCellId="0" sqref="C22:C22"/>
    </x:sheetView>
  </x:sheetViews>
  <x:sheetFormatPr defaultColWidth="8.88671875" defaultRowHeight="13.550000000000001"/>
  <x:cols>
    <x:col min="1" max="1" width="6.5546875" style="8" customWidth="1"/>
    <x:col min="2" max="2" width="14.734375" style="7" bestFit="1" customWidth="1"/>
    <x:col min="3" max="3" width="7.66796875" style="8" customWidth="1"/>
    <x:col min="4" max="4" width="23.3984375" bestFit="1" customWidth="1"/>
    <x:col min="5" max="6" width="14.3984375" bestFit="1" customWidth="1"/>
    <x:col min="7" max="7" width="8.88671875" style="6" bestFit="1" customWidth="1"/>
    <x:col min="8" max="8" width="6.4453125" style="8" customWidth="1"/>
    <x:col min="9" max="9" width="6.890625" style="8" customWidth="1"/>
    <x:col min="10" max="10" width="9.3359375" style="6" bestFit="1" customWidth="1"/>
  </x:cols>
  <x:sheetData>
    <x:row r="1" spans="1:10" s="48" customFormat="1" ht="16.399999999999999">
      <x:c r="A1" s="50"/>
      <x:c r="B1" s="51"/>
      <x:c r="C1" s="50"/>
      <x:c r="G1" s="52"/>
      <x:c r="H1" s="50"/>
      <x:c r="I1" s="50"/>
      <x:c r="J1" s="52"/>
    </x:row>
    <x:row r="2" spans="1:11" ht="24.949999999999999">
      <x:c r="A2" s="42" t="s">
        <x:v>198</x:v>
      </x:c>
      <x:c r="B2" s="42"/>
      <x:c r="C2" s="42"/>
      <x:c r="D2" s="42"/>
      <x:c r="E2" s="42"/>
      <x:c r="F2" s="42"/>
      <x:c r="G2" s="44"/>
      <x:c r="H2" s="42"/>
      <x:c r="I2" s="42"/>
      <x:c r="J2" s="44"/>
      <x:c r="K2" s="42"/>
    </x:row>
    <x:row r="3" spans="11:11">
      <x:c r="K3" s="8"/>
    </x:row>
    <x:row r="4" spans="1:27" s="53" customFormat="1" ht="17.5">
      <x:c r="A4" s="54" t="s">
        <x:v>155</x:v>
      </x:c>
      <x:c r="B4" s="55" t="s">
        <x:v>118</x:v>
      </x:c>
      <x:c r="C4" s="56" t="s">
        <x:v>159</x:v>
      </x:c>
      <x:c r="D4" s="56" t="s">
        <x:v>152</x:v>
      </x:c>
      <x:c r="E4" s="56" t="s">
        <x:v>157</x:v>
      </x:c>
      <x:c r="F4" s="56" t="s">
        <x:v>164</x:v>
      </x:c>
      <x:c r="G4" s="57" t="s">
        <x:v>166</x:v>
      </x:c>
      <x:c r="H4" s="56" t="s">
        <x:v>158</x:v>
      </x:c>
      <x:c r="I4" s="56" t="s">
        <x:v>184</x:v>
      </x:c>
      <x:c r="J4" s="57" t="s">
        <x:v>163</x:v>
      </x:c>
      <x:c r="K4" s="58" t="s">
        <x:v>148</x:v>
      </x:c>
      <x:c r="L4" s="59"/>
      <x:c r="M4" s="60"/>
      <x:c r="N4" s="60"/>
      <x:c r="O4" s="60"/>
      <x:c r="P4" s="60"/>
      <x:c r="Q4" s="60"/>
      <x:c r="R4" s="60"/>
      <x:c r="S4" s="60"/>
      <x:c r="T4" s="60"/>
      <x:c r="U4" s="60"/>
      <x:c r="V4" s="60"/>
      <x:c r="W4" s="60"/>
      <x:c r="X4" s="60"/>
      <x:c r="Y4" s="60"/>
      <x:c r="Z4" s="60"/>
      <x:c r="AA4" s="60"/>
    </x:row>
    <x:row r="5" spans="1:11">
      <x:c r="A5" s="36">
        <x:v>1</x:v>
      </x:c>
      <x:c r="B5" s="37">
        <x:v>9791130647777</x:v>
      </x:c>
      <x:c r="C5" s="38" t="s">
        <x:v>104</x:v>
      </x:c>
      <x:c r="D5" s="39" t="s">
        <x:v>243</x:v>
      </x:c>
      <x:c r="E5" s="39" t="s">
        <x:v>208</x:v>
      </x:c>
      <x:c r="F5" s="39" t="s">
        <x:v>3</x:v>
      </x:c>
      <x:c r="G5" s="40">
        <x:v>17000</x:v>
      </x:c>
      <x:c r="H5" s="38">
        <x:v>1</x:v>
      </x:c>
      <x:c r="I5" s="38">
        <x:v>1</x:v>
      </x:c>
      <x:c r="J5" s="40">
        <x:f>G5*I5</x:f>
        <x:v>17000</x:v>
      </x:c>
      <x:c r="K5" s="47"/>
    </x:row>
    <x:row r="6" spans="1:11">
      <x:c r="A6" s="28">
        <x:v>2</x:v>
      </x:c>
      <x:c r="B6" s="26">
        <x:v>9791168102170</x:v>
      </x:c>
      <x:c r="C6" s="23" t="s">
        <x:v>104</x:v>
      </x:c>
      <x:c r="D6" s="24" t="s">
        <x:v>19</x:v>
      </x:c>
      <x:c r="E6" s="24" t="s">
        <x:v>201</x:v>
      </x:c>
      <x:c r="F6" s="24" t="s">
        <x:v>233</x:v>
      </x:c>
      <x:c r="G6" s="25">
        <x:v>13500</x:v>
      </x:c>
      <x:c r="H6" s="23">
        <x:v>1</x:v>
      </x:c>
      <x:c r="I6" s="23">
        <x:v>1</x:v>
      </x:c>
      <x:c r="J6" s="25">
        <x:f>G6*I6</x:f>
        <x:v>13500</x:v>
      </x:c>
      <x:c r="K6" s="45"/>
    </x:row>
    <x:row r="7" spans="1:11">
      <x:c r="A7" s="28">
        <x:v>3</x:v>
      </x:c>
      <x:c r="B7" s="26">
        <x:v>9791192148779</x:v>
      </x:c>
      <x:c r="C7" s="23" t="s">
        <x:v>180</x:v>
      </x:c>
      <x:c r="D7" s="24" t="s">
        <x:v>239</x:v>
      </x:c>
      <x:c r="E7" s="24" t="s">
        <x:v>216</x:v>
      </x:c>
      <x:c r="F7" s="24" t="s">
        <x:v>215</x:v>
      </x:c>
      <x:c r="G7" s="25">
        <x:v>16800</x:v>
      </x:c>
      <x:c r="H7" s="23">
        <x:v>1</x:v>
      </x:c>
      <x:c r="I7" s="23">
        <x:v>1</x:v>
      </x:c>
      <x:c r="J7" s="25">
        <x:f>G7*I7</x:f>
        <x:v>16800</x:v>
      </x:c>
      <x:c r="K7" s="45"/>
    </x:row>
    <x:row r="8" spans="1:11">
      <x:c r="A8" s="28">
        <x:v>4</x:v>
      </x:c>
      <x:c r="B8" s="26">
        <x:v>9791192988320</x:v>
      </x:c>
      <x:c r="C8" s="23" t="s">
        <x:v>180</x:v>
      </x:c>
      <x:c r="D8" s="24" t="s">
        <x:v>240</x:v>
      </x:c>
      <x:c r="E8" s="24" t="s">
        <x:v>202</x:v>
      </x:c>
      <x:c r="F8" s="24" t="s">
        <x:v>234</x:v>
      </x:c>
      <x:c r="G8" s="25">
        <x:v>16800</x:v>
      </x:c>
      <x:c r="H8" s="23">
        <x:v>1</x:v>
      </x:c>
      <x:c r="I8" s="23">
        <x:v>1</x:v>
      </x:c>
      <x:c r="J8" s="25">
        <x:f>G8*I8</x:f>
        <x:v>16800</x:v>
      </x:c>
      <x:c r="K8" s="45"/>
    </x:row>
    <x:row r="9" spans="1:11">
      <x:c r="A9" s="28">
        <x:v>5</x:v>
      </x:c>
      <x:c r="B9" s="22">
        <x:v>9788964965092</x:v>
      </x:c>
      <x:c r="C9" s="23" t="s">
        <x:v>180</x:v>
      </x:c>
      <x:c r="D9" s="24" t="s">
        <x:v>237</x:v>
      </x:c>
      <x:c r="E9" s="24" t="s">
        <x:v>238</x:v>
      </x:c>
      <x:c r="F9" s="24" t="s">
        <x:v>213</x:v>
      </x:c>
      <x:c r="G9" s="25">
        <x:v>17000</x:v>
      </x:c>
      <x:c r="H9" s="23">
        <x:v>1</x:v>
      </x:c>
      <x:c r="I9" s="23">
        <x:v>1</x:v>
      </x:c>
      <x:c r="J9" s="25">
        <x:f>G9*I9</x:f>
        <x:v>17000</x:v>
      </x:c>
      <x:c r="K9" s="45"/>
    </x:row>
    <x:row r="10" spans="1:11">
      <x:c r="A10" s="28">
        <x:v>6</x:v>
      </x:c>
      <x:c r="B10" s="26">
        <x:v>9791158712266</x:v>
      </x:c>
      <x:c r="C10" s="23" t="s">
        <x:v>96</x:v>
      </x:c>
      <x:c r="D10" s="24" t="s">
        <x:v>20</x:v>
      </x:c>
      <x:c r="E10" s="24" t="s">
        <x:v>207</x:v>
      </x:c>
      <x:c r="F10" s="24" t="s">
        <x:v>235</x:v>
      </x:c>
      <x:c r="G10" s="25">
        <x:v>15000</x:v>
      </x:c>
      <x:c r="H10" s="23">
        <x:v>1</x:v>
      </x:c>
      <x:c r="I10" s="23">
        <x:v>1</x:v>
      </x:c>
      <x:c r="J10" s="25">
        <x:f>G10*I10</x:f>
        <x:v>15000</x:v>
      </x:c>
      <x:c r="K10" s="45"/>
    </x:row>
    <x:row r="11" spans="1:11" ht="13.949999999999999">
      <x:c r="A11" s="30">
        <x:v>7</x:v>
      </x:c>
      <x:c r="B11" s="61">
        <x:v>9791193156100</x:v>
      </x:c>
      <x:c r="C11" s="31" t="s">
        <x:v>168</x:v>
      </x:c>
      <x:c r="D11" s="32" t="s">
        <x:v>242</x:v>
      </x:c>
      <x:c r="E11" s="32" t="s">
        <x:v>212</x:v>
      </x:c>
      <x:c r="F11" s="32" t="s">
        <x:v>236</x:v>
      </x:c>
      <x:c r="G11" s="33">
        <x:v>14000</x:v>
      </x:c>
      <x:c r="H11" s="31">
        <x:v>1</x:v>
      </x:c>
      <x:c r="I11" s="31">
        <x:v>1</x:v>
      </x:c>
      <x:c r="J11" s="33">
        <x:f>G11*I11</x:f>
        <x:v>14000</x:v>
      </x:c>
      <x:c r="K11" s="46"/>
    </x:row>
    <x:row r="13" spans="10:10">
      <x:c r="J13" s="6">
        <x:f>SUM(J5:J11)</x:f>
        <x:v>110100</x:v>
      </x:c>
    </x:row>
  </x:sheetData>
  <x:autoFilter ref="A4:K4"/>
  <x:mergeCells count="1">
    <x:mergeCell ref="A2:K2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3차 구입도서</vt:lpstr>
      <vt:lpstr>대체도서(품절절판)</vt:lpstr>
    </vt:vector>
  </ep:TitlesOfParts>
  <ep:TotalTime>3142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121</cp:revision>
  <cp:lastPrinted>2023-09-08T05:59:53.386</cp:lastPrinted>
  <dcterms:created xsi:type="dcterms:W3CDTF">2023-03-29T00:05:37.659</dcterms:created>
  <dcterms:modified xsi:type="dcterms:W3CDTF">2023-11-13T02:05:50.532</dcterms:modified>
  <cp:version>1000.0100.01</cp:version>
</cp:coreProperties>
</file>